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lsfnet.sharepoint.com/sites/LSF_NE_SAMH/Shared Documents/Network Management/Contract Development-Doc Templates/NSP Contract Documents/6. Incorporated Documents/"/>
    </mc:Choice>
  </mc:AlternateContent>
  <xr:revisionPtr revIDLastSave="0" documentId="8_{2A072046-D8D4-44C5-B1F1-FAEF09AC2CBC}" xr6:coauthVersionLast="47" xr6:coauthVersionMax="47" xr10:uidLastSave="{00000000-0000-0000-0000-000000000000}"/>
  <bookViews>
    <workbookView xWindow="-120" yWindow="-120" windowWidth="29040" windowHeight="15720" xr2:uid="{C2B20E50-823A-4694-9BF0-379B2BE90297}"/>
  </bookViews>
  <sheets>
    <sheet name="July" sheetId="1" r:id="rId1"/>
    <sheet name="August" sheetId="3" r:id="rId2"/>
    <sheet name="September" sheetId="4" r:id="rId3"/>
    <sheet name="October" sheetId="5" r:id="rId4"/>
    <sheet name="November" sheetId="6" r:id="rId5"/>
    <sheet name="December" sheetId="7" r:id="rId6"/>
    <sheet name="January" sheetId="8" r:id="rId7"/>
    <sheet name="February" sheetId="9" r:id="rId8"/>
    <sheet name="March" sheetId="10" r:id="rId9"/>
    <sheet name="April" sheetId="11" r:id="rId10"/>
    <sheet name="May" sheetId="12" r:id="rId11"/>
    <sheet name="June" sheetId="13" r:id="rId12"/>
  </sheets>
  <definedNames>
    <definedName name="_xlnm.Print_Area" localSheetId="9">April!$A$1:$L$28</definedName>
    <definedName name="_xlnm.Print_Area" localSheetId="1">August!$A$1:$L$28</definedName>
    <definedName name="_xlnm.Print_Area" localSheetId="5">December!$A$1:$L$28</definedName>
    <definedName name="_xlnm.Print_Area" localSheetId="7">February!$A$1:$L$28</definedName>
    <definedName name="_xlnm.Print_Area" localSheetId="6">January!$A$1:$L$28</definedName>
    <definedName name="_xlnm.Print_Area" localSheetId="0">July!$A$1:$L$28</definedName>
    <definedName name="_xlnm.Print_Area" localSheetId="11">June!$A$1:$L$28</definedName>
    <definedName name="_xlnm.Print_Area" localSheetId="8">March!$A$1:$L$28</definedName>
    <definedName name="_xlnm.Print_Area" localSheetId="10">May!$A$1:$L$28</definedName>
    <definedName name="_xlnm.Print_Area" localSheetId="4">November!$A$1:$L$28</definedName>
    <definedName name="_xlnm.Print_Area" localSheetId="3">October!$A$1:$L$28</definedName>
    <definedName name="_xlnm.Print_Area" localSheetId="2">September!$A$1:$L$28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13" l="1"/>
  <c r="I19" i="13"/>
  <c r="I18" i="13"/>
  <c r="I17" i="13"/>
  <c r="I16" i="13"/>
  <c r="F20" i="13"/>
  <c r="F19" i="13"/>
  <c r="F18" i="13"/>
  <c r="F17" i="13"/>
  <c r="F16" i="13"/>
  <c r="I20" i="12"/>
  <c r="I19" i="12"/>
  <c r="I18" i="12"/>
  <c r="I17" i="12"/>
  <c r="I16" i="12"/>
  <c r="F20" i="12"/>
  <c r="F19" i="12"/>
  <c r="F18" i="12"/>
  <c r="F17" i="12"/>
  <c r="F16" i="12"/>
  <c r="I20" i="11"/>
  <c r="I19" i="11"/>
  <c r="I18" i="11"/>
  <c r="I17" i="11"/>
  <c r="I16" i="11"/>
  <c r="F20" i="11"/>
  <c r="F19" i="11"/>
  <c r="F18" i="11"/>
  <c r="F17" i="11"/>
  <c r="F16" i="11"/>
  <c r="I20" i="10"/>
  <c r="I19" i="10"/>
  <c r="I18" i="10"/>
  <c r="I17" i="10"/>
  <c r="I16" i="10"/>
  <c r="F20" i="10"/>
  <c r="F19" i="10"/>
  <c r="F18" i="10"/>
  <c r="F17" i="10"/>
  <c r="F16" i="10"/>
  <c r="I20" i="9"/>
  <c r="I19" i="9"/>
  <c r="I18" i="9"/>
  <c r="I17" i="9"/>
  <c r="I16" i="9"/>
  <c r="F20" i="9"/>
  <c r="F19" i="9"/>
  <c r="F18" i="9"/>
  <c r="F17" i="9"/>
  <c r="F16" i="9"/>
  <c r="I20" i="8"/>
  <c r="I19" i="8"/>
  <c r="I18" i="8"/>
  <c r="I17" i="8"/>
  <c r="I16" i="8"/>
  <c r="F20" i="8"/>
  <c r="F19" i="8"/>
  <c r="F18" i="8"/>
  <c r="F17" i="8"/>
  <c r="F16" i="8"/>
  <c r="I20" i="7"/>
  <c r="I19" i="7"/>
  <c r="I18" i="7"/>
  <c r="I17" i="7"/>
  <c r="I16" i="7"/>
  <c r="F20" i="7"/>
  <c r="F19" i="7"/>
  <c r="F18" i="7"/>
  <c r="F17" i="7"/>
  <c r="F16" i="7"/>
  <c r="I20" i="6"/>
  <c r="I19" i="6"/>
  <c r="I18" i="6"/>
  <c r="I17" i="6"/>
  <c r="I16" i="6"/>
  <c r="F20" i="6"/>
  <c r="F19" i="6"/>
  <c r="F18" i="6"/>
  <c r="F17" i="6"/>
  <c r="F16" i="6"/>
  <c r="I20" i="5"/>
  <c r="I19" i="5"/>
  <c r="I18" i="5"/>
  <c r="I17" i="5"/>
  <c r="I16" i="5"/>
  <c r="F20" i="5"/>
  <c r="F19" i="5"/>
  <c r="F18" i="5"/>
  <c r="F17" i="5"/>
  <c r="F16" i="5"/>
  <c r="F20" i="4"/>
  <c r="F19" i="4"/>
  <c r="F18" i="4"/>
  <c r="F17" i="4"/>
  <c r="F16" i="4"/>
  <c r="F20" i="3"/>
  <c r="F19" i="3"/>
  <c r="F18" i="3"/>
  <c r="F17" i="3"/>
  <c r="F16" i="3"/>
  <c r="F17" i="1"/>
  <c r="F18" i="1"/>
  <c r="F19" i="1"/>
  <c r="F20" i="1"/>
  <c r="F16" i="1"/>
  <c r="H16" i="13"/>
  <c r="H17" i="13"/>
  <c r="H18" i="13"/>
  <c r="H19" i="13"/>
  <c r="H20" i="13"/>
  <c r="G17" i="13"/>
  <c r="G18" i="13"/>
  <c r="G19" i="13"/>
  <c r="G20" i="13"/>
  <c r="G16" i="13"/>
  <c r="H16" i="12"/>
  <c r="H17" i="12"/>
  <c r="H18" i="12"/>
  <c r="H19" i="12"/>
  <c r="H20" i="12"/>
  <c r="G17" i="12"/>
  <c r="G18" i="12"/>
  <c r="G19" i="12"/>
  <c r="G20" i="12"/>
  <c r="G16" i="12"/>
  <c r="H16" i="11"/>
  <c r="H17" i="11"/>
  <c r="H18" i="11"/>
  <c r="H19" i="11"/>
  <c r="H20" i="11"/>
  <c r="G17" i="11"/>
  <c r="G18" i="11"/>
  <c r="G19" i="11"/>
  <c r="G20" i="11"/>
  <c r="G16" i="11"/>
  <c r="H16" i="10"/>
  <c r="H17" i="10"/>
  <c r="H18" i="10"/>
  <c r="H19" i="10"/>
  <c r="H20" i="10"/>
  <c r="G17" i="10"/>
  <c r="G18" i="10"/>
  <c r="G19" i="10"/>
  <c r="G20" i="10"/>
  <c r="G16" i="10"/>
  <c r="H16" i="9"/>
  <c r="H17" i="9"/>
  <c r="H18" i="9"/>
  <c r="H19" i="9"/>
  <c r="H20" i="9"/>
  <c r="G17" i="9"/>
  <c r="G18" i="9"/>
  <c r="G19" i="9"/>
  <c r="G20" i="9"/>
  <c r="G16" i="9"/>
  <c r="H16" i="8"/>
  <c r="H17" i="8"/>
  <c r="H18" i="8"/>
  <c r="H19" i="8"/>
  <c r="H20" i="8"/>
  <c r="G17" i="8"/>
  <c r="G18" i="8"/>
  <c r="G19" i="8"/>
  <c r="G20" i="8"/>
  <c r="G16" i="8"/>
  <c r="H16" i="7"/>
  <c r="H17" i="7"/>
  <c r="H18" i="7"/>
  <c r="H19" i="7"/>
  <c r="H20" i="7"/>
  <c r="G17" i="7"/>
  <c r="G18" i="7"/>
  <c r="G19" i="7"/>
  <c r="G20" i="7"/>
  <c r="G16" i="7"/>
  <c r="H16" i="6"/>
  <c r="H17" i="6"/>
  <c r="H18" i="6"/>
  <c r="H19" i="6"/>
  <c r="H20" i="6"/>
  <c r="G17" i="6"/>
  <c r="G18" i="6"/>
  <c r="G19" i="6"/>
  <c r="G20" i="6"/>
  <c r="G16" i="6"/>
  <c r="H16" i="5"/>
  <c r="H17" i="5"/>
  <c r="H18" i="5"/>
  <c r="H19" i="5"/>
  <c r="H20" i="5"/>
  <c r="G17" i="5"/>
  <c r="G18" i="5"/>
  <c r="G19" i="5"/>
  <c r="G20" i="5"/>
  <c r="G16" i="5"/>
  <c r="G17" i="3"/>
  <c r="K16" i="1"/>
  <c r="K16" i="3" s="1"/>
  <c r="K16" i="4" s="1"/>
  <c r="K16" i="5" s="1"/>
  <c r="K16" i="6" s="1"/>
  <c r="K16" i="7" s="1"/>
  <c r="K16" i="8" s="1"/>
  <c r="K16" i="9" s="1"/>
  <c r="K16" i="10" s="1"/>
  <c r="K16" i="11" s="1"/>
  <c r="K16" i="12" s="1"/>
  <c r="K16" i="13" s="1"/>
  <c r="H16" i="1"/>
  <c r="H16" i="3" s="1"/>
  <c r="H16" i="4" s="1"/>
  <c r="H17" i="1"/>
  <c r="K17" i="1" s="1"/>
  <c r="K17" i="3" s="1"/>
  <c r="K17" i="4" s="1"/>
  <c r="K17" i="5" s="1"/>
  <c r="K17" i="6" s="1"/>
  <c r="K17" i="7" s="1"/>
  <c r="K17" i="8" s="1"/>
  <c r="K17" i="9" s="1"/>
  <c r="K17" i="10" s="1"/>
  <c r="K17" i="11" s="1"/>
  <c r="K17" i="12" s="1"/>
  <c r="K17" i="13" s="1"/>
  <c r="H18" i="1"/>
  <c r="H18" i="3" s="1"/>
  <c r="H18" i="4" s="1"/>
  <c r="H19" i="1"/>
  <c r="H19" i="3" s="1"/>
  <c r="H20" i="1"/>
  <c r="K20" i="1" s="1"/>
  <c r="K20" i="3" s="1"/>
  <c r="K20" i="4" s="1"/>
  <c r="K20" i="5" s="1"/>
  <c r="K20" i="6" s="1"/>
  <c r="K20" i="7" s="1"/>
  <c r="K20" i="8" s="1"/>
  <c r="K20" i="9" s="1"/>
  <c r="K20" i="10" s="1"/>
  <c r="K20" i="11" s="1"/>
  <c r="K20" i="12" s="1"/>
  <c r="K20" i="13" s="1"/>
  <c r="G17" i="1"/>
  <c r="J17" i="1" s="1"/>
  <c r="G18" i="1"/>
  <c r="G19" i="1"/>
  <c r="G19" i="3" s="1"/>
  <c r="G19" i="4" s="1"/>
  <c r="G20" i="1"/>
  <c r="G20" i="3" s="1"/>
  <c r="G16" i="1"/>
  <c r="G16" i="3" s="1"/>
  <c r="J6" i="13"/>
  <c r="G6" i="13"/>
  <c r="D6" i="13"/>
  <c r="J6" i="12"/>
  <c r="G6" i="12"/>
  <c r="D6" i="12"/>
  <c r="J6" i="11"/>
  <c r="G6" i="11"/>
  <c r="D6" i="11"/>
  <c r="J6" i="10"/>
  <c r="G6" i="10"/>
  <c r="D6" i="10"/>
  <c r="J6" i="9"/>
  <c r="G6" i="9"/>
  <c r="D6" i="9"/>
  <c r="J6" i="8"/>
  <c r="G6" i="8"/>
  <c r="D6" i="8"/>
  <c r="J6" i="7"/>
  <c r="G6" i="7"/>
  <c r="D6" i="7"/>
  <c r="J6" i="6"/>
  <c r="G6" i="6"/>
  <c r="D6" i="6"/>
  <c r="J6" i="5"/>
  <c r="G6" i="5"/>
  <c r="D6" i="5"/>
  <c r="J6" i="4"/>
  <c r="G6" i="4"/>
  <c r="D6" i="4"/>
  <c r="J6" i="3"/>
  <c r="G6" i="3"/>
  <c r="D6" i="3"/>
  <c r="J6" i="1"/>
  <c r="G6" i="1"/>
  <c r="D6" i="1"/>
  <c r="H20" i="3" l="1"/>
  <c r="H20" i="4" s="1"/>
  <c r="H17" i="3"/>
  <c r="H17" i="4" s="1"/>
  <c r="I17" i="1"/>
  <c r="L17" i="1"/>
  <c r="G20" i="4"/>
  <c r="G17" i="4"/>
  <c r="I17" i="4" s="1"/>
  <c r="I20" i="1"/>
  <c r="J17" i="3"/>
  <c r="J20" i="1"/>
  <c r="I16" i="3"/>
  <c r="G16" i="4"/>
  <c r="I16" i="4" s="1"/>
  <c r="J16" i="1"/>
  <c r="I16" i="1"/>
  <c r="I18" i="1"/>
  <c r="K18" i="1"/>
  <c r="K18" i="3" s="1"/>
  <c r="K18" i="4" s="1"/>
  <c r="K18" i="5" s="1"/>
  <c r="K18" i="6" s="1"/>
  <c r="K18" i="7" s="1"/>
  <c r="K18" i="8" s="1"/>
  <c r="K18" i="9" s="1"/>
  <c r="K18" i="10" s="1"/>
  <c r="K18" i="11" s="1"/>
  <c r="K18" i="12" s="1"/>
  <c r="K18" i="13" s="1"/>
  <c r="J18" i="1"/>
  <c r="G18" i="3"/>
  <c r="J19" i="1"/>
  <c r="J19" i="3" s="1"/>
  <c r="J19" i="4" s="1"/>
  <c r="J19" i="5" s="1"/>
  <c r="J19" i="6" s="1"/>
  <c r="J19" i="7" s="1"/>
  <c r="J19" i="8" s="1"/>
  <c r="J19" i="9" s="1"/>
  <c r="J19" i="10" s="1"/>
  <c r="J19" i="11" s="1"/>
  <c r="J19" i="12" s="1"/>
  <c r="J19" i="13" s="1"/>
  <c r="I19" i="3"/>
  <c r="H19" i="4"/>
  <c r="I19" i="4" s="1"/>
  <c r="K19" i="1"/>
  <c r="I19" i="1"/>
  <c r="I20" i="3" l="1"/>
  <c r="I20" i="4"/>
  <c r="I17" i="3"/>
  <c r="L20" i="1"/>
  <c r="J20" i="3"/>
  <c r="L17" i="3"/>
  <c r="J17" i="4"/>
  <c r="L16" i="1"/>
  <c r="J16" i="3"/>
  <c r="I18" i="3"/>
  <c r="G18" i="4"/>
  <c r="I18" i="4" s="1"/>
  <c r="L18" i="1"/>
  <c r="J18" i="3"/>
  <c r="L19" i="1"/>
  <c r="K19" i="3"/>
  <c r="L17" i="4" l="1"/>
  <c r="J17" i="5"/>
  <c r="L20" i="3"/>
  <c r="J20" i="4"/>
  <c r="L16" i="3"/>
  <c r="J16" i="4"/>
  <c r="L18" i="3"/>
  <c r="J18" i="4"/>
  <c r="K19" i="4"/>
  <c r="L19" i="3"/>
  <c r="L20" i="4" l="1"/>
  <c r="J20" i="5"/>
  <c r="J17" i="6"/>
  <c r="L17" i="5"/>
  <c r="J16" i="5"/>
  <c r="L16" i="4"/>
  <c r="J18" i="5"/>
  <c r="L18" i="4"/>
  <c r="L19" i="4"/>
  <c r="K19" i="5"/>
  <c r="L17" i="6" l="1"/>
  <c r="J17" i="7"/>
  <c r="J20" i="6"/>
  <c r="L20" i="5"/>
  <c r="L16" i="5"/>
  <c r="J16" i="6"/>
  <c r="J18" i="6"/>
  <c r="L18" i="5"/>
  <c r="L19" i="5"/>
  <c r="K19" i="6"/>
  <c r="L20" i="6" l="1"/>
  <c r="J20" i="7"/>
  <c r="J17" i="8"/>
  <c r="L17" i="7"/>
  <c r="J16" i="7"/>
  <c r="L16" i="6"/>
  <c r="L18" i="6"/>
  <c r="J18" i="7"/>
  <c r="L19" i="6"/>
  <c r="K19" i="7"/>
  <c r="L17" i="8" l="1"/>
  <c r="J17" i="9"/>
  <c r="L20" i="7"/>
  <c r="J20" i="8"/>
  <c r="L16" i="7"/>
  <c r="J16" i="8"/>
  <c r="L18" i="7"/>
  <c r="J18" i="8"/>
  <c r="L19" i="7"/>
  <c r="K19" i="8"/>
  <c r="L20" i="8" l="1"/>
  <c r="J20" i="9"/>
  <c r="L17" i="9"/>
  <c r="J17" i="10"/>
  <c r="L16" i="8"/>
  <c r="J16" i="9"/>
  <c r="J18" i="9"/>
  <c r="L18" i="8"/>
  <c r="L19" i="8"/>
  <c r="K19" i="9"/>
  <c r="J20" i="10" l="1"/>
  <c r="L20" i="9"/>
  <c r="L17" i="10"/>
  <c r="J17" i="11"/>
  <c r="L16" i="9"/>
  <c r="J16" i="10"/>
  <c r="J18" i="10"/>
  <c r="L18" i="9"/>
  <c r="L19" i="9"/>
  <c r="K19" i="10"/>
  <c r="L20" i="10" l="1"/>
  <c r="J20" i="11"/>
  <c r="J17" i="12"/>
  <c r="L17" i="11"/>
  <c r="J16" i="11"/>
  <c r="L16" i="10"/>
  <c r="L18" i="10"/>
  <c r="J18" i="11"/>
  <c r="L19" i="10"/>
  <c r="K19" i="11"/>
  <c r="L17" i="12" l="1"/>
  <c r="J17" i="13"/>
  <c r="L17" i="13" s="1"/>
  <c r="L20" i="11"/>
  <c r="J20" i="12"/>
  <c r="J16" i="12"/>
  <c r="L16" i="11"/>
  <c r="L18" i="11"/>
  <c r="J18" i="12"/>
  <c r="K19" i="12"/>
  <c r="L19" i="11"/>
  <c r="L20" i="12" l="1"/>
  <c r="J20" i="13"/>
  <c r="L20" i="13" s="1"/>
  <c r="J16" i="13"/>
  <c r="L16" i="13" s="1"/>
  <c r="L16" i="12"/>
  <c r="J18" i="13"/>
  <c r="L18" i="13" s="1"/>
  <c r="L18" i="12"/>
  <c r="L19" i="12"/>
  <c r="K19" i="13"/>
  <c r="L19" i="13" s="1"/>
</calcChain>
</file>

<file path=xl/sharedStrings.xml><?xml version="1.0" encoding="utf-8"?>
<sst xmlns="http://schemas.openxmlformats.org/spreadsheetml/2006/main" count="480" uniqueCount="45">
  <si>
    <t>Provider Name:</t>
  </si>
  <si>
    <t>Contract Number:</t>
  </si>
  <si>
    <t>Reporting Month:</t>
  </si>
  <si>
    <t>July</t>
  </si>
  <si>
    <t>Fiscal Year:</t>
  </si>
  <si>
    <t>Reporting Requirement</t>
  </si>
  <si>
    <t>Target</t>
  </si>
  <si>
    <t>This Month</t>
  </si>
  <si>
    <t>This Quarter to Date</t>
  </si>
  <si>
    <t>Year to Date</t>
  </si>
  <si>
    <t>Number of Persons Served</t>
  </si>
  <si>
    <r>
      <t xml:space="preserve">Minimum </t>
    </r>
    <r>
      <rPr>
        <b/>
        <sz val="11"/>
        <color rgb="FFFF0000"/>
        <rFont val="Calibri"/>
        <family val="2"/>
      </rPr>
      <t>TBD</t>
    </r>
    <r>
      <rPr>
        <b/>
        <sz val="11"/>
        <color theme="1"/>
        <rFont val="Calibri"/>
        <family val="2"/>
      </rPr>
      <t xml:space="preserve"> per month</t>
    </r>
  </si>
  <si>
    <t>Primary system involved</t>
  </si>
  <si>
    <t>Community</t>
  </si>
  <si>
    <t>Post Adoption</t>
  </si>
  <si>
    <t>Child Welfare</t>
  </si>
  <si>
    <t>Department of Juvenile Justice</t>
  </si>
  <si>
    <t>Number of Persons Discharged</t>
  </si>
  <si>
    <t>Successful</t>
  </si>
  <si>
    <t>Unsuccessful</t>
  </si>
  <si>
    <t>MINIMUM PERFORMANCE MEASURES</t>
  </si>
  <si>
    <t>Numerator</t>
  </si>
  <si>
    <t>Denominator</t>
  </si>
  <si>
    <t>Percentage</t>
  </si>
  <si>
    <t>Parental participation in FSPT and/or CFS staffings</t>
  </si>
  <si>
    <t>Completed SIPP packets submitted to treatment facilities within 2 business days</t>
  </si>
  <si>
    <t>Youth offered non-traditional services while on pathway to SIPP to stabilize while in the community</t>
  </si>
  <si>
    <t>Youth exiting SIPP or a step-down group facility will have a FSPT staffing held within 2 weeks or less</t>
  </si>
  <si>
    <t>Youth without a SIPP readmission within 6 months of exiting a SIPP</t>
  </si>
  <si>
    <t>ATTESTATION</t>
  </si>
  <si>
    <t xml:space="preserve">I hereby attest the information provided herein is accurate, reflects services provided in accordance with the terms and conditions of this contract, and is supported by client documentation records maintained by this agency.  </t>
  </si>
  <si>
    <r>
      <t xml:space="preserve">Authorized Name and Title 
</t>
    </r>
    <r>
      <rPr>
        <b/>
        <i/>
        <sz val="11"/>
        <color theme="1"/>
        <rFont val="Calibri"/>
        <family val="2"/>
      </rPr>
      <t>(please print)</t>
    </r>
  </si>
  <si>
    <t xml:space="preserve">                                                              Signature</t>
  </si>
  <si>
    <t>Date</t>
  </si>
  <si>
    <t>August</t>
  </si>
  <si>
    <t>September</t>
  </si>
  <si>
    <t>October</t>
  </si>
  <si>
    <t>November</t>
  </si>
  <si>
    <t>December</t>
  </si>
  <si>
    <t>January</t>
  </si>
  <si>
    <t>February</t>
  </si>
  <si>
    <t>March</t>
  </si>
  <si>
    <t>April</t>
  </si>
  <si>
    <t>May</t>
  </si>
  <si>
    <t>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</si>
</sst>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6" x14ac:knownFonts="1">
    <font>
      <sz val="11"/>
      <color theme="1"/>
      <name val="Aptos Narrow"/>
      <family val="2"/>
      <scheme val="minor"/>
    </font>
    <font>
      <sz val="11"/>
      <color theme="1"/>
      <name val="Aptos Narrow"/>
      <family val="2"/>
      <scheme val="minor"/>
    </font>
    <font>
      <sz val="11"/>
      <color theme="1"/>
      <name val="Calibri"/>
      <family val="2"/>
    </font>
    <font>
      <b/>
      <sz val="11"/>
      <color theme="1"/>
      <name val="Calibri"/>
      <family val="2"/>
    </font>
    <font>
      <b/>
      <sz val="11"/>
      <color rgb="FFFF0000"/>
      <name val="Calibri"/>
      <family val="2"/>
    </font>
    <font>
      <b/>
      <i/>
      <sz val="11"/>
      <color theme="1"/>
      <name val="Calibri"/>
      <family val="2"/>
    </font>
  </fonts>
  <fills count="5">
    <fill>
      <patternFill patternType="none"/>
    </fill>
    <fill>
      <patternFill patternType="gray125"/>
    </fill>
    <fill>
      <patternFill patternType="solid">
        <fgColor theme="9" tint="0.39997558519241921"/>
        <bgColor indexed="64"/>
      </patternFill>
    </fill>
    <fill>
      <patternFill patternType="solid">
        <fgColor theme="9" tint="-0.249977111117893"/>
        <bgColor indexed="64"/>
      </patternFill>
    </fill>
    <fill>
      <patternFill patternType="solid">
        <fgColor theme="9" tint="0.79998168889431442"/>
        <bgColor indexed="64"/>
      </patternFill>
    </fill>
  </fills>
  <borders count="21">
    <border>
      <left/>
      <right/>
      <top/>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95">
    <xf numFmtId="0" fontId="0" fillId="0" borderId="0" xfId="0"/>
    <xf numFmtId="0" fontId="2" fillId="0" borderId="0" xfId="0" applyFont="1" applyAlignment="1">
      <alignment horizontal="right"/>
    </xf>
    <xf numFmtId="1" fontId="2" fillId="0" borderId="0" xfId="0" applyNumberFormat="1" applyFont="1" applyAlignment="1">
      <alignment horizontal="center"/>
    </xf>
    <xf numFmtId="9" fontId="2" fillId="0" borderId="0" xfId="1" applyFont="1" applyAlignment="1">
      <alignment horizontal="right"/>
    </xf>
    <xf numFmtId="1" fontId="2" fillId="0" borderId="0" xfId="0" applyNumberFormat="1" applyFont="1" applyAlignment="1">
      <alignment horizontal="right"/>
    </xf>
    <xf numFmtId="9" fontId="2" fillId="0" borderId="0" xfId="1" applyFont="1"/>
    <xf numFmtId="0" fontId="2" fillId="0" borderId="0" xfId="0" applyFont="1"/>
    <xf numFmtId="164" fontId="2" fillId="0" borderId="2" xfId="0" applyNumberFormat="1" applyFont="1" applyBorder="1" applyAlignment="1">
      <alignment horizontal="center"/>
    </xf>
    <xf numFmtId="9" fontId="2" fillId="0" borderId="0" xfId="1" applyFont="1" applyBorder="1" applyAlignment="1"/>
    <xf numFmtId="9" fontId="2" fillId="0" borderId="0" xfId="1" applyFont="1" applyBorder="1" applyAlignment="1">
      <alignment horizontal="right"/>
    </xf>
    <xf numFmtId="9" fontId="2" fillId="0" borderId="0" xfId="1" applyFont="1" applyBorder="1"/>
    <xf numFmtId="0" fontId="3" fillId="3" borderId="4" xfId="0" applyFont="1" applyFill="1" applyBorder="1" applyAlignment="1">
      <alignment horizontal="center" vertical="center"/>
    </xf>
    <xf numFmtId="0" fontId="3" fillId="3" borderId="7" xfId="0" applyFont="1" applyFill="1" applyBorder="1" applyAlignment="1">
      <alignment horizontal="center" vertical="center"/>
    </xf>
    <xf numFmtId="0" fontId="3" fillId="4" borderId="9" xfId="0" applyFont="1" applyFill="1" applyBorder="1" applyAlignment="1">
      <alignment horizontal="center" vertical="center" wrapText="1"/>
    </xf>
    <xf numFmtId="14" fontId="3" fillId="4" borderId="7" xfId="0" applyNumberFormat="1" applyFont="1" applyFill="1" applyBorder="1" applyAlignment="1">
      <alignment horizontal="center" vertical="center"/>
    </xf>
    <xf numFmtId="14" fontId="3" fillId="3" borderId="7" xfId="0" applyNumberFormat="1" applyFont="1" applyFill="1" applyBorder="1" applyAlignment="1">
      <alignment horizontal="center" vertical="center"/>
    </xf>
    <xf numFmtId="0" fontId="3" fillId="4" borderId="7" xfId="0" applyFont="1" applyFill="1" applyBorder="1" applyAlignment="1">
      <alignment horizontal="right" wrapText="1"/>
    </xf>
    <xf numFmtId="0" fontId="3" fillId="3" borderId="10" xfId="0" applyFont="1" applyFill="1" applyBorder="1" applyAlignment="1">
      <alignment horizontal="right" wrapText="1"/>
    </xf>
    <xf numFmtId="0" fontId="3" fillId="4" borderId="7" xfId="0" applyFont="1" applyFill="1" applyBorder="1" applyAlignment="1">
      <alignment horizontal="right"/>
    </xf>
    <xf numFmtId="0" fontId="3" fillId="3" borderId="10" xfId="0" applyFont="1" applyFill="1" applyBorder="1" applyAlignment="1">
      <alignment horizontal="right"/>
    </xf>
    <xf numFmtId="0" fontId="3" fillId="3" borderId="16" xfId="0" applyFont="1" applyFill="1" applyBorder="1" applyAlignment="1">
      <alignment horizontal="center" vertical="center" wrapText="1"/>
    </xf>
    <xf numFmtId="0" fontId="3" fillId="3" borderId="12" xfId="0" applyFont="1" applyFill="1" applyBorder="1" applyAlignment="1">
      <alignment horizontal="right"/>
    </xf>
    <xf numFmtId="0" fontId="3" fillId="3" borderId="11" xfId="0" applyFont="1" applyFill="1" applyBorder="1" applyAlignment="1">
      <alignment horizontal="right"/>
    </xf>
    <xf numFmtId="0" fontId="2" fillId="3" borderId="10" xfId="0" applyFont="1" applyFill="1" applyBorder="1" applyAlignment="1">
      <alignment horizontal="center"/>
    </xf>
    <xf numFmtId="0" fontId="2" fillId="3" borderId="11" xfId="0" applyFont="1" applyFill="1" applyBorder="1" applyAlignment="1">
      <alignment horizontal="center"/>
    </xf>
    <xf numFmtId="0" fontId="2" fillId="3" borderId="12" xfId="0" applyFont="1" applyFill="1" applyBorder="1" applyAlignment="1">
      <alignment horizontal="center"/>
    </xf>
    <xf numFmtId="0" fontId="2" fillId="3" borderId="15" xfId="0" applyFont="1" applyFill="1" applyBorder="1" applyAlignment="1">
      <alignment horizontal="center"/>
    </xf>
    <xf numFmtId="0" fontId="3" fillId="4" borderId="12" xfId="0" applyFont="1" applyFill="1" applyBorder="1" applyAlignment="1">
      <alignment horizontal="right" wrapText="1"/>
    </xf>
    <xf numFmtId="0" fontId="3" fillId="3" borderId="11" xfId="0" applyFont="1" applyFill="1" applyBorder="1" applyAlignment="1">
      <alignment horizontal="right" wrapText="1"/>
    </xf>
    <xf numFmtId="0" fontId="3" fillId="3" borderId="17" xfId="0" applyFont="1" applyFill="1" applyBorder="1" applyAlignment="1">
      <alignment horizontal="center" vertical="center" wrapText="1"/>
    </xf>
    <xf numFmtId="0" fontId="3" fillId="3" borderId="12" xfId="0" applyFont="1" applyFill="1" applyBorder="1" applyAlignment="1">
      <alignment horizontal="right" wrapText="1"/>
    </xf>
    <xf numFmtId="0" fontId="3" fillId="3" borderId="10" xfId="0" applyFont="1" applyFill="1" applyBorder="1" applyAlignment="1">
      <alignment horizontal="center"/>
    </xf>
    <xf numFmtId="0" fontId="3" fillId="3" borderId="11" xfId="0" applyFont="1" applyFill="1" applyBorder="1" applyAlignment="1">
      <alignment horizontal="center"/>
    </xf>
    <xf numFmtId="0" fontId="3" fillId="3" borderId="12" xfId="0" applyFont="1" applyFill="1" applyBorder="1" applyAlignment="1">
      <alignment horizontal="center"/>
    </xf>
    <xf numFmtId="0" fontId="3" fillId="3" borderId="12" xfId="0" applyFont="1" applyFill="1" applyBorder="1" applyAlignment="1">
      <alignment horizontal="center" vertical="center"/>
    </xf>
    <xf numFmtId="1" fontId="3" fillId="2" borderId="7" xfId="0" applyNumberFormat="1" applyFont="1" applyFill="1" applyBorder="1" applyAlignment="1">
      <alignment horizontal="center" textRotation="90"/>
    </xf>
    <xf numFmtId="9" fontId="3" fillId="2" borderId="7" xfId="1" applyFont="1" applyFill="1" applyBorder="1" applyAlignment="1">
      <alignment horizontal="center" textRotation="90"/>
    </xf>
    <xf numFmtId="9" fontId="3" fillId="2" borderId="8" xfId="1" applyFont="1" applyFill="1" applyBorder="1" applyAlignment="1">
      <alignment horizontal="center" textRotation="90"/>
    </xf>
    <xf numFmtId="9" fontId="3" fillId="4" borderId="9" xfId="0" applyNumberFormat="1" applyFont="1" applyFill="1" applyBorder="1" applyAlignment="1">
      <alignment horizontal="left" wrapText="1"/>
    </xf>
    <xf numFmtId="9" fontId="3" fillId="4" borderId="7" xfId="0" applyNumberFormat="1" applyFont="1" applyFill="1" applyBorder="1" applyAlignment="1">
      <alignment horizontal="center"/>
    </xf>
    <xf numFmtId="9" fontId="3" fillId="3" borderId="7" xfId="0" applyNumberFormat="1" applyFont="1" applyFill="1" applyBorder="1" applyAlignment="1">
      <alignment horizontal="center"/>
    </xf>
    <xf numFmtId="1" fontId="2" fillId="0" borderId="7" xfId="0" applyNumberFormat="1" applyFont="1" applyBorder="1" applyAlignment="1">
      <alignment horizontal="center"/>
    </xf>
    <xf numFmtId="9" fontId="3" fillId="0" borderId="7" xfId="1" applyFont="1" applyFill="1" applyBorder="1" applyAlignment="1">
      <alignment horizontal="center"/>
    </xf>
    <xf numFmtId="9" fontId="3" fillId="4" borderId="19" xfId="0" applyNumberFormat="1" applyFont="1" applyFill="1" applyBorder="1" applyAlignment="1">
      <alignment horizontal="left" wrapText="1"/>
    </xf>
    <xf numFmtId="9" fontId="3" fillId="4" borderId="20" xfId="0" applyNumberFormat="1" applyFont="1" applyFill="1" applyBorder="1" applyAlignment="1">
      <alignment horizontal="center"/>
    </xf>
    <xf numFmtId="9" fontId="3" fillId="3" borderId="20" xfId="0" applyNumberFormat="1" applyFont="1" applyFill="1" applyBorder="1" applyAlignment="1">
      <alignment horizontal="center"/>
    </xf>
    <xf numFmtId="9" fontId="3" fillId="0" borderId="0" xfId="0" applyNumberFormat="1" applyFont="1" applyAlignment="1">
      <alignment horizontal="left" wrapText="1"/>
    </xf>
    <xf numFmtId="9" fontId="3" fillId="0" borderId="0" xfId="0" applyNumberFormat="1" applyFont="1" applyAlignment="1">
      <alignment horizontal="center"/>
    </xf>
    <xf numFmtId="9" fontId="3" fillId="0" borderId="0" xfId="1" applyFont="1" applyFill="1" applyBorder="1" applyAlignment="1">
      <alignment horizontal="center"/>
    </xf>
    <xf numFmtId="0" fontId="3" fillId="0" borderId="0" xfId="0" applyFont="1" applyAlignment="1">
      <alignment horizontal="right" vertical="center"/>
    </xf>
    <xf numFmtId="9" fontId="2" fillId="0" borderId="1" xfId="1" applyFont="1" applyBorder="1" applyProtection="1">
      <protection locked="0"/>
    </xf>
    <xf numFmtId="0" fontId="2" fillId="3" borderId="10"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xf numFmtId="0" fontId="2" fillId="3" borderId="12" xfId="0" applyFont="1" applyFill="1" applyBorder="1" applyAlignment="1" applyProtection="1">
      <alignment horizontal="center"/>
      <protection locked="0"/>
    </xf>
    <xf numFmtId="0" fontId="3" fillId="3" borderId="10" xfId="0" applyFont="1" applyFill="1" applyBorder="1" applyAlignment="1" applyProtection="1">
      <alignment horizontal="center" wrapText="1"/>
      <protection locked="0"/>
    </xf>
    <xf numFmtId="0" fontId="3" fillId="3" borderId="11" xfId="0" applyFont="1" applyFill="1" applyBorder="1" applyAlignment="1" applyProtection="1">
      <alignment horizontal="center" wrapText="1"/>
      <protection locked="0"/>
    </xf>
    <xf numFmtId="0" fontId="3" fillId="3" borderId="12" xfId="0" applyFont="1" applyFill="1" applyBorder="1" applyAlignment="1" applyProtection="1">
      <alignment horizontal="center" wrapText="1"/>
      <protection locked="0"/>
    </xf>
    <xf numFmtId="0" fontId="2" fillId="3" borderId="15" xfId="0" applyFont="1" applyFill="1" applyBorder="1" applyAlignment="1" applyProtection="1">
      <alignment horizontal="center"/>
      <protection locked="0"/>
    </xf>
    <xf numFmtId="1" fontId="2" fillId="0" borderId="7" xfId="0" applyNumberFormat="1" applyFont="1" applyBorder="1" applyAlignment="1" applyProtection="1">
      <alignment horizontal="center"/>
      <protection locked="0"/>
    </xf>
    <xf numFmtId="1" fontId="2" fillId="0" borderId="20" xfId="0" applyNumberFormat="1" applyFont="1" applyBorder="1" applyAlignment="1" applyProtection="1">
      <alignment horizontal="center"/>
      <protection locked="0"/>
    </xf>
    <xf numFmtId="9" fontId="3" fillId="0" borderId="7" xfId="1" applyFont="1" applyFill="1" applyBorder="1" applyAlignment="1" applyProtection="1">
      <alignment horizontal="center"/>
    </xf>
    <xf numFmtId="0" fontId="2" fillId="0" borderId="1" xfId="0" applyFont="1" applyBorder="1" applyAlignment="1" applyProtection="1">
      <alignment horizontal="center"/>
      <protection locked="0"/>
    </xf>
    <xf numFmtId="164" fontId="2" fillId="0" borderId="2" xfId="0" applyNumberFormat="1" applyFont="1" applyBorder="1" applyAlignment="1">
      <alignment horizont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1" fontId="3" fillId="0" borderId="7" xfId="0" applyNumberFormat="1" applyFont="1" applyBorder="1" applyAlignment="1">
      <alignment horizontal="center"/>
    </xf>
    <xf numFmtId="1" fontId="3" fillId="0" borderId="8" xfId="0" applyNumberFormat="1" applyFont="1" applyBorder="1" applyAlignment="1">
      <alignment horizontal="center"/>
    </xf>
    <xf numFmtId="0" fontId="3" fillId="4" borderId="9" xfId="0" applyFont="1" applyFill="1" applyBorder="1" applyAlignment="1">
      <alignment horizontal="center" vertical="center" wrapText="1"/>
    </xf>
    <xf numFmtId="0" fontId="2" fillId="0" borderId="10"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12" xfId="0" applyFont="1" applyBorder="1" applyAlignment="1" applyProtection="1">
      <alignment horizontal="center"/>
      <protection locked="0"/>
    </xf>
    <xf numFmtId="0" fontId="3" fillId="0" borderId="10" xfId="0" applyFont="1" applyBorder="1" applyAlignment="1" applyProtection="1">
      <alignment horizontal="center" wrapText="1"/>
      <protection locked="0"/>
    </xf>
    <xf numFmtId="0" fontId="3" fillId="0" borderId="11" xfId="0" applyFont="1" applyBorder="1" applyAlignment="1" applyProtection="1">
      <alignment horizontal="center" wrapText="1"/>
      <protection locked="0"/>
    </xf>
    <xf numFmtId="0" fontId="3" fillId="0" borderId="12" xfId="0" applyFont="1" applyBorder="1" applyAlignment="1" applyProtection="1">
      <alignment horizontal="center" wrapText="1"/>
      <protection locked="0"/>
    </xf>
    <xf numFmtId="0" fontId="2" fillId="0" borderId="13" xfId="0" applyFont="1" applyBorder="1" applyAlignment="1" applyProtection="1">
      <alignment horizontal="center"/>
      <protection locked="0"/>
    </xf>
    <xf numFmtId="0" fontId="2" fillId="0" borderId="14" xfId="0" applyFont="1" applyBorder="1" applyAlignment="1" applyProtection="1">
      <alignment horizontal="center"/>
      <protection locked="0"/>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0" borderId="15" xfId="0" applyFont="1" applyBorder="1" applyAlignment="1" applyProtection="1">
      <alignment horizontal="center"/>
      <protection locked="0"/>
    </xf>
    <xf numFmtId="0" fontId="3" fillId="4" borderId="16"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0" borderId="10" xfId="0" applyFont="1" applyBorder="1" applyAlignment="1" applyProtection="1">
      <alignment horizontal="center"/>
      <protection locked="0"/>
    </xf>
    <xf numFmtId="0" fontId="3" fillId="0" borderId="11"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3" fillId="2" borderId="18" xfId="0" applyFont="1" applyFill="1" applyBorder="1" applyAlignment="1">
      <alignment horizontal="center" vertical="center"/>
    </xf>
    <xf numFmtId="0" fontId="3" fillId="2" borderId="12" xfId="0" applyFont="1" applyFill="1" applyBorder="1" applyAlignment="1">
      <alignment horizontal="center" vertical="center"/>
    </xf>
    <xf numFmtId="0" fontId="3" fillId="0" borderId="0" xfId="0" applyFont="1" applyAlignment="1">
      <alignment horizontal="center"/>
    </xf>
    <xf numFmtId="0" fontId="2" fillId="0" borderId="0" xfId="0" applyFont="1" applyAlignment="1">
      <alignment horizontal="center" wrapText="1"/>
    </xf>
    <xf numFmtId="0" fontId="3" fillId="0" borderId="0" xfId="0" applyFont="1" applyAlignment="1">
      <alignment horizontal="right" vertical="center" wrapText="1"/>
    </xf>
    <xf numFmtId="14" fontId="2" fillId="0" borderId="0" xfId="0" applyNumberFormat="1" applyFont="1" applyAlignment="1" applyProtection="1">
      <alignment horizontal="center"/>
      <protection locked="0"/>
    </xf>
    <xf numFmtId="14" fontId="2" fillId="0" borderId="1" xfId="0" applyNumberFormat="1" applyFont="1" applyBorder="1" applyAlignment="1" applyProtection="1">
      <alignment horizontal="center"/>
      <protection locked="0"/>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F45CA-C8A6-4AEF-B72F-13A52E019AB9}">
  <sheetPr>
    <pageSetUpPr fitToPage="1"/>
  </sheetPr>
  <dimension ref="A1:L27"/>
  <sheetViews>
    <sheetView tabSelected="1" view="pageLayout" zoomScaleNormal="100" workbookViewId="0">
      <selection activeCell="F15" sqref="F15"/>
    </sheetView>
  </sheetViews>
  <sheetFormatPr defaultColWidth="0.85546875" defaultRowHeight="15" x14ac:dyDescent="0.25"/>
  <cols>
    <col min="1" max="1" width="62.42578125" style="6" customWidth="1"/>
    <col min="2" max="2" width="27.85546875" style="6" customWidth="1"/>
    <col min="3" max="3" width="0.140625" style="6" customWidth="1"/>
    <col min="4" max="7" width="8.140625" style="6" customWidth="1"/>
    <col min="8" max="9" width="8.42578125" style="6" customWidth="1"/>
    <col min="10" max="11" width="8.5703125" style="6" customWidth="1"/>
    <col min="12" max="12" width="8.85546875" style="6" customWidth="1"/>
    <col min="13" max="16384" width="0.85546875" style="6"/>
  </cols>
  <sheetData>
    <row r="1" spans="1:12" x14ac:dyDescent="0.25">
      <c r="A1" s="1" t="s">
        <v>0</v>
      </c>
      <c r="B1" s="61"/>
      <c r="C1" s="61"/>
      <c r="D1" s="61"/>
      <c r="E1" s="61"/>
      <c r="F1" s="61"/>
      <c r="G1" s="2"/>
      <c r="H1" s="2"/>
      <c r="I1" s="3" t="s">
        <v>1</v>
      </c>
      <c r="J1" s="50"/>
      <c r="K1" s="4"/>
      <c r="L1" s="5"/>
    </row>
    <row r="2" spans="1:12" x14ac:dyDescent="0.25">
      <c r="A2" s="1" t="s">
        <v>2</v>
      </c>
      <c r="B2" s="62" t="s">
        <v>3</v>
      </c>
      <c r="C2" s="62"/>
      <c r="D2" s="62"/>
      <c r="E2" s="62"/>
      <c r="F2" s="62"/>
      <c r="G2" s="8"/>
      <c r="H2" s="8"/>
      <c r="I2" s="9" t="s">
        <v>4</v>
      </c>
      <c r="J2" s="50"/>
      <c r="K2" s="4"/>
      <c r="L2" s="10"/>
    </row>
    <row r="3" spans="1:12" ht="15.75" thickBot="1" x14ac:dyDescent="0.3">
      <c r="A3" s="1"/>
      <c r="B3" s="7"/>
      <c r="C3" s="7"/>
      <c r="D3" s="7"/>
      <c r="E3" s="7"/>
      <c r="F3" s="7"/>
      <c r="G3" s="8"/>
      <c r="H3" s="8"/>
      <c r="I3" s="9"/>
      <c r="J3" s="4"/>
      <c r="K3" s="4"/>
      <c r="L3" s="10"/>
    </row>
    <row r="4" spans="1:12" x14ac:dyDescent="0.25">
      <c r="A4" s="63" t="s">
        <v>5</v>
      </c>
      <c r="B4" s="65" t="s">
        <v>6</v>
      </c>
      <c r="C4" s="11"/>
      <c r="D4" s="65" t="s">
        <v>7</v>
      </c>
      <c r="E4" s="65"/>
      <c r="F4" s="65"/>
      <c r="G4" s="80" t="s">
        <v>8</v>
      </c>
      <c r="H4" s="80"/>
      <c r="I4" s="80"/>
      <c r="J4" s="65" t="s">
        <v>9</v>
      </c>
      <c r="K4" s="65"/>
      <c r="L4" s="67"/>
    </row>
    <row r="5" spans="1:12" x14ac:dyDescent="0.25">
      <c r="A5" s="64"/>
      <c r="B5" s="66"/>
      <c r="C5" s="12"/>
      <c r="D5" s="66"/>
      <c r="E5" s="66"/>
      <c r="F5" s="66"/>
      <c r="G5" s="81"/>
      <c r="H5" s="81"/>
      <c r="I5" s="81"/>
      <c r="J5" s="66"/>
      <c r="K5" s="66"/>
      <c r="L5" s="68"/>
    </row>
    <row r="6" spans="1:12" x14ac:dyDescent="0.25">
      <c r="A6" s="13" t="s">
        <v>10</v>
      </c>
      <c r="B6" s="14" t="s">
        <v>11</v>
      </c>
      <c r="C6" s="15"/>
      <c r="D6" s="69">
        <f>SUM(D7:F10)</f>
        <v>0</v>
      </c>
      <c r="E6" s="69"/>
      <c r="F6" s="69"/>
      <c r="G6" s="69">
        <f>SUM(G7:I10)</f>
        <v>0</v>
      </c>
      <c r="H6" s="69"/>
      <c r="I6" s="69"/>
      <c r="J6" s="69">
        <f>SUM(J7:L10)</f>
        <v>0</v>
      </c>
      <c r="K6" s="69"/>
      <c r="L6" s="70"/>
    </row>
    <row r="7" spans="1:12" x14ac:dyDescent="0.25">
      <c r="A7" s="71" t="s">
        <v>12</v>
      </c>
      <c r="B7" s="16" t="s">
        <v>13</v>
      </c>
      <c r="C7" s="17"/>
      <c r="D7" s="72"/>
      <c r="E7" s="73"/>
      <c r="F7" s="74"/>
      <c r="G7" s="75"/>
      <c r="H7" s="76"/>
      <c r="I7" s="77"/>
      <c r="J7" s="78"/>
      <c r="K7" s="61"/>
      <c r="L7" s="79"/>
    </row>
    <row r="8" spans="1:12" x14ac:dyDescent="0.25">
      <c r="A8" s="71"/>
      <c r="B8" s="16" t="s">
        <v>14</v>
      </c>
      <c r="C8" s="17"/>
      <c r="D8" s="72"/>
      <c r="E8" s="73"/>
      <c r="F8" s="74"/>
      <c r="G8" s="75"/>
      <c r="H8" s="76"/>
      <c r="I8" s="77"/>
      <c r="J8" s="72"/>
      <c r="K8" s="73"/>
      <c r="L8" s="82"/>
    </row>
    <row r="9" spans="1:12" x14ac:dyDescent="0.25">
      <c r="A9" s="71"/>
      <c r="B9" s="16" t="s">
        <v>15</v>
      </c>
      <c r="C9" s="17"/>
      <c r="D9" s="72"/>
      <c r="E9" s="73"/>
      <c r="F9" s="74"/>
      <c r="G9" s="75"/>
      <c r="H9" s="76"/>
      <c r="I9" s="77"/>
      <c r="J9" s="72"/>
      <c r="K9" s="73"/>
      <c r="L9" s="82"/>
    </row>
    <row r="10" spans="1:12" x14ac:dyDescent="0.25">
      <c r="A10" s="71"/>
      <c r="B10" s="18" t="s">
        <v>16</v>
      </c>
      <c r="C10" s="19"/>
      <c r="D10" s="72"/>
      <c r="E10" s="73"/>
      <c r="F10" s="74"/>
      <c r="G10" s="75"/>
      <c r="H10" s="76"/>
      <c r="I10" s="77"/>
      <c r="J10" s="72"/>
      <c r="K10" s="73"/>
      <c r="L10" s="82"/>
    </row>
    <row r="11" spans="1:12" ht="2.85" customHeight="1" x14ac:dyDescent="0.25">
      <c r="A11" s="20"/>
      <c r="B11" s="21"/>
      <c r="C11" s="22"/>
      <c r="D11" s="51"/>
      <c r="E11" s="52"/>
      <c r="F11" s="53"/>
      <c r="G11" s="54"/>
      <c r="H11" s="55"/>
      <c r="I11" s="56"/>
      <c r="J11" s="51"/>
      <c r="K11" s="52"/>
      <c r="L11" s="57"/>
    </row>
    <row r="12" spans="1:12" x14ac:dyDescent="0.25">
      <c r="A12" s="83" t="s">
        <v>17</v>
      </c>
      <c r="B12" s="27" t="s">
        <v>18</v>
      </c>
      <c r="C12" s="28"/>
      <c r="D12" s="85"/>
      <c r="E12" s="86"/>
      <c r="F12" s="87"/>
      <c r="G12" s="72"/>
      <c r="H12" s="73"/>
      <c r="I12" s="74"/>
      <c r="J12" s="72"/>
      <c r="K12" s="73"/>
      <c r="L12" s="82"/>
    </row>
    <row r="13" spans="1:12" x14ac:dyDescent="0.25">
      <c r="A13" s="84"/>
      <c r="B13" s="27" t="s">
        <v>19</v>
      </c>
      <c r="C13" s="28"/>
      <c r="D13" s="85"/>
      <c r="E13" s="86"/>
      <c r="F13" s="87"/>
      <c r="G13" s="72"/>
      <c r="H13" s="73"/>
      <c r="I13" s="74"/>
      <c r="J13" s="72"/>
      <c r="K13" s="73"/>
      <c r="L13" s="82"/>
    </row>
    <row r="14" spans="1:12" ht="2.85" customHeight="1" x14ac:dyDescent="0.25">
      <c r="A14" s="29"/>
      <c r="B14" s="30"/>
      <c r="C14" s="28"/>
      <c r="D14" s="31"/>
      <c r="E14" s="32"/>
      <c r="F14" s="33"/>
      <c r="G14" s="23"/>
      <c r="H14" s="24"/>
      <c r="I14" s="25"/>
      <c r="J14" s="23"/>
      <c r="K14" s="24"/>
      <c r="L14" s="26"/>
    </row>
    <row r="15" spans="1:12" ht="66.75" x14ac:dyDescent="0.25">
      <c r="A15" s="88" t="s">
        <v>20</v>
      </c>
      <c r="B15" s="89"/>
      <c r="C15" s="34"/>
      <c r="D15" s="35" t="s">
        <v>21</v>
      </c>
      <c r="E15" s="35" t="s">
        <v>22</v>
      </c>
      <c r="F15" s="36" t="s">
        <v>23</v>
      </c>
      <c r="G15" s="35" t="s">
        <v>21</v>
      </c>
      <c r="H15" s="35" t="s">
        <v>22</v>
      </c>
      <c r="I15" s="36" t="s">
        <v>23</v>
      </c>
      <c r="J15" s="35" t="s">
        <v>21</v>
      </c>
      <c r="K15" s="35" t="s">
        <v>22</v>
      </c>
      <c r="L15" s="37" t="s">
        <v>23</v>
      </c>
    </row>
    <row r="16" spans="1:12" x14ac:dyDescent="0.25">
      <c r="A16" s="38" t="s">
        <v>24</v>
      </c>
      <c r="B16" s="39">
        <v>0.85</v>
      </c>
      <c r="C16" s="40"/>
      <c r="D16" s="58"/>
      <c r="E16" s="58"/>
      <c r="F16" s="60" t="str">
        <f>IFERROR(D16/E16,"")</f>
        <v/>
      </c>
      <c r="G16" s="41">
        <f>D16</f>
        <v>0</v>
      </c>
      <c r="H16" s="41">
        <f>E16</f>
        <v>0</v>
      </c>
      <c r="I16" s="42" t="str">
        <f>IFERROR(G16/H16,"")</f>
        <v/>
      </c>
      <c r="J16" s="41">
        <f>G16</f>
        <v>0</v>
      </c>
      <c r="K16" s="41">
        <f>H16</f>
        <v>0</v>
      </c>
      <c r="L16" s="42" t="str">
        <f>IFERROR(J16/K16,"")</f>
        <v/>
      </c>
    </row>
    <row r="17" spans="1:12" ht="30" x14ac:dyDescent="0.25">
      <c r="A17" s="38" t="s">
        <v>25</v>
      </c>
      <c r="B17" s="39">
        <v>0.95</v>
      </c>
      <c r="C17" s="40"/>
      <c r="D17" s="58"/>
      <c r="E17" s="58"/>
      <c r="F17" s="60" t="str">
        <f t="shared" ref="F17:F20" si="0">IFERROR(D17/E17,"")</f>
        <v/>
      </c>
      <c r="G17" s="41">
        <f t="shared" ref="G17:H20" si="1">D17</f>
        <v>0</v>
      </c>
      <c r="H17" s="41">
        <f t="shared" si="1"/>
        <v>0</v>
      </c>
      <c r="I17" s="42" t="str">
        <f t="shared" ref="I17:I20" si="2">IFERROR(G17/H17,"")</f>
        <v/>
      </c>
      <c r="J17" s="41">
        <f t="shared" ref="J17:K20" si="3">G17</f>
        <v>0</v>
      </c>
      <c r="K17" s="41">
        <f t="shared" si="3"/>
        <v>0</v>
      </c>
      <c r="L17" s="42" t="str">
        <f t="shared" ref="L17:L20" si="4">IFERROR(J17/K17,"")</f>
        <v/>
      </c>
    </row>
    <row r="18" spans="1:12" ht="30" x14ac:dyDescent="0.25">
      <c r="A18" s="38" t="s">
        <v>26</v>
      </c>
      <c r="B18" s="39">
        <v>1</v>
      </c>
      <c r="C18" s="40"/>
      <c r="D18" s="58"/>
      <c r="E18" s="58"/>
      <c r="F18" s="60" t="str">
        <f t="shared" si="0"/>
        <v/>
      </c>
      <c r="G18" s="41">
        <f t="shared" si="1"/>
        <v>0</v>
      </c>
      <c r="H18" s="41">
        <f t="shared" si="1"/>
        <v>0</v>
      </c>
      <c r="I18" s="42" t="str">
        <f t="shared" si="2"/>
        <v/>
      </c>
      <c r="J18" s="41">
        <f t="shared" si="3"/>
        <v>0</v>
      </c>
      <c r="K18" s="41">
        <f t="shared" si="3"/>
        <v>0</v>
      </c>
      <c r="L18" s="42" t="str">
        <f t="shared" si="4"/>
        <v/>
      </c>
    </row>
    <row r="19" spans="1:12" ht="30" x14ac:dyDescent="0.25">
      <c r="A19" s="38" t="s">
        <v>27</v>
      </c>
      <c r="B19" s="39">
        <v>0.95</v>
      </c>
      <c r="C19" s="40"/>
      <c r="D19" s="58"/>
      <c r="E19" s="58"/>
      <c r="F19" s="60" t="str">
        <f t="shared" si="0"/>
        <v/>
      </c>
      <c r="G19" s="41">
        <f t="shared" si="1"/>
        <v>0</v>
      </c>
      <c r="H19" s="41">
        <f t="shared" si="1"/>
        <v>0</v>
      </c>
      <c r="I19" s="42" t="str">
        <f t="shared" si="2"/>
        <v/>
      </c>
      <c r="J19" s="41">
        <f t="shared" si="3"/>
        <v>0</v>
      </c>
      <c r="K19" s="41">
        <f t="shared" si="3"/>
        <v>0</v>
      </c>
      <c r="L19" s="42" t="str">
        <f t="shared" si="4"/>
        <v/>
      </c>
    </row>
    <row r="20" spans="1:12" ht="15.75" thickBot="1" x14ac:dyDescent="0.3">
      <c r="A20" s="43" t="s">
        <v>28</v>
      </c>
      <c r="B20" s="44">
        <v>0.65</v>
      </c>
      <c r="C20" s="45"/>
      <c r="D20" s="59"/>
      <c r="E20" s="59"/>
      <c r="F20" s="60" t="str">
        <f t="shared" si="0"/>
        <v/>
      </c>
      <c r="G20" s="41">
        <f t="shared" si="1"/>
        <v>0</v>
      </c>
      <c r="H20" s="41">
        <f t="shared" si="1"/>
        <v>0</v>
      </c>
      <c r="I20" s="42" t="str">
        <f t="shared" si="2"/>
        <v/>
      </c>
      <c r="J20" s="41">
        <f t="shared" si="3"/>
        <v>0</v>
      </c>
      <c r="K20" s="41">
        <f t="shared" si="3"/>
        <v>0</v>
      </c>
      <c r="L20" s="42" t="str">
        <f t="shared" si="4"/>
        <v/>
      </c>
    </row>
    <row r="21" spans="1:12" x14ac:dyDescent="0.25">
      <c r="A21" s="46"/>
      <c r="B21" s="47"/>
      <c r="C21" s="47"/>
      <c r="D21" s="2"/>
      <c r="E21" s="2"/>
      <c r="F21" s="48"/>
      <c r="G21" s="2"/>
      <c r="H21" s="2"/>
      <c r="I21" s="48"/>
      <c r="J21" s="2"/>
      <c r="K21" s="2"/>
      <c r="L21" s="48"/>
    </row>
    <row r="22" spans="1:12" x14ac:dyDescent="0.25">
      <c r="A22" s="90" t="s">
        <v>29</v>
      </c>
      <c r="B22" s="90"/>
      <c r="C22" s="90"/>
      <c r="D22" s="90"/>
      <c r="E22" s="90"/>
      <c r="F22" s="90"/>
      <c r="G22" s="90"/>
      <c r="H22" s="90"/>
      <c r="I22" s="90"/>
      <c r="J22" s="90"/>
      <c r="K22" s="90"/>
      <c r="L22" s="90"/>
    </row>
    <row r="23" spans="1:12" x14ac:dyDescent="0.25">
      <c r="A23" s="91" t="s">
        <v>30</v>
      </c>
      <c r="B23" s="91"/>
      <c r="C23" s="91"/>
      <c r="D23" s="91"/>
      <c r="E23" s="91"/>
      <c r="F23" s="91"/>
      <c r="G23" s="91"/>
      <c r="H23" s="91"/>
      <c r="I23" s="91"/>
      <c r="J23" s="91"/>
      <c r="K23" s="91"/>
      <c r="L23" s="91"/>
    </row>
    <row r="24" spans="1:12" x14ac:dyDescent="0.25">
      <c r="A24" s="92" t="s">
        <v>31</v>
      </c>
      <c r="B24" s="93"/>
      <c r="C24" s="93"/>
      <c r="D24" s="93"/>
      <c r="E24" s="93"/>
      <c r="F24" s="93"/>
      <c r="G24" s="93"/>
      <c r="H24" s="93"/>
      <c r="I24" s="93"/>
      <c r="J24" s="93"/>
      <c r="K24" s="93"/>
      <c r="L24" s="93"/>
    </row>
    <row r="25" spans="1:12" x14ac:dyDescent="0.25">
      <c r="A25" s="92"/>
      <c r="B25" s="94"/>
      <c r="C25" s="94"/>
      <c r="D25" s="94"/>
      <c r="E25" s="94"/>
      <c r="F25" s="94"/>
      <c r="G25" s="94"/>
      <c r="H25" s="94"/>
      <c r="I25" s="94"/>
      <c r="J25" s="94"/>
      <c r="K25" s="94"/>
      <c r="L25" s="94"/>
    </row>
    <row r="26" spans="1:12" x14ac:dyDescent="0.25">
      <c r="A26" s="49" t="s">
        <v>32</v>
      </c>
      <c r="B26" s="73"/>
      <c r="C26" s="73"/>
      <c r="D26" s="73"/>
      <c r="E26" s="73"/>
      <c r="F26" s="73"/>
      <c r="G26" s="73"/>
      <c r="H26" s="73"/>
      <c r="I26" s="73"/>
      <c r="J26" s="73"/>
      <c r="K26" s="73"/>
      <c r="L26" s="73"/>
    </row>
    <row r="27" spans="1:12" x14ac:dyDescent="0.25">
      <c r="A27" s="49" t="s">
        <v>33</v>
      </c>
      <c r="B27" s="73"/>
      <c r="C27" s="73"/>
      <c r="D27" s="73"/>
      <c r="E27" s="73"/>
      <c r="F27" s="73"/>
      <c r="G27" s="73"/>
      <c r="H27" s="73"/>
      <c r="I27" s="73"/>
      <c r="J27" s="73"/>
      <c r="K27" s="73"/>
      <c r="L27" s="73"/>
    </row>
  </sheetData>
  <sheetProtection sheet="1" objects="1" scenarios="1"/>
  <mergeCells count="37">
    <mergeCell ref="B27:L27"/>
    <mergeCell ref="A15:B15"/>
    <mergeCell ref="A22:L22"/>
    <mergeCell ref="A23:L23"/>
    <mergeCell ref="A24:A25"/>
    <mergeCell ref="B24:L25"/>
    <mergeCell ref="B26:L26"/>
    <mergeCell ref="G10:I10"/>
    <mergeCell ref="J10:L10"/>
    <mergeCell ref="A12:A13"/>
    <mergeCell ref="D12:F12"/>
    <mergeCell ref="G12:I12"/>
    <mergeCell ref="J12:L12"/>
    <mergeCell ref="D13:F13"/>
    <mergeCell ref="G13:I13"/>
    <mergeCell ref="J13:L13"/>
    <mergeCell ref="J4:L5"/>
    <mergeCell ref="D6:F6"/>
    <mergeCell ref="G6:I6"/>
    <mergeCell ref="J6:L6"/>
    <mergeCell ref="A7:A10"/>
    <mergeCell ref="D7:F7"/>
    <mergeCell ref="G7:I7"/>
    <mergeCell ref="J7:L7"/>
    <mergeCell ref="D8:F8"/>
    <mergeCell ref="G8:I8"/>
    <mergeCell ref="G4:I5"/>
    <mergeCell ref="J8:L8"/>
    <mergeCell ref="D9:F9"/>
    <mergeCell ref="G9:I9"/>
    <mergeCell ref="J9:L9"/>
    <mergeCell ref="D10:F10"/>
    <mergeCell ref="B1:F1"/>
    <mergeCell ref="B2:F2"/>
    <mergeCell ref="A4:A5"/>
    <mergeCell ref="B4:B5"/>
    <mergeCell ref="D4:F5"/>
  </mergeCells>
  <dataValidations count="5">
    <dataValidation type="list" allowBlank="1" showInputMessage="1" showErrorMessage="1" sqref="B2:F3" xr:uid="{485F2C17-A13F-4BF3-B3F1-B9036A668FDD}">
      <formula1>"July,August,September,October,November,December,January,February,March,April,May,June"</formula1>
    </dataValidation>
    <dataValidation type="whole" errorStyle="warning" operator="greaterThanOrEqual" allowBlank="1" showInputMessage="1" showErrorMessage="1" error="Please enter a whole number." sqref="D7:F13" xr:uid="{612B8948-A3AE-4A9A-A152-49A7F9C4B503}">
      <formula1>0</formula1>
    </dataValidation>
    <dataValidation type="whole" errorStyle="warning" operator="greaterThanOrEqual" allowBlank="1" showInputMessage="1" showErrorMessage="1" error="Please enter a whole number greater than or equal to the Quarter to Date total." sqref="J7:L13" xr:uid="{A02BD98E-DDD5-449E-B6DF-5EB04EEBAD94}">
      <formula1>G7</formula1>
    </dataValidation>
    <dataValidation type="whole" errorStyle="warning" operator="greaterThanOrEqual" allowBlank="1" showInputMessage="1" showErrorMessage="1" error="Please enter a whole number greater than or equal to the monthly total." sqref="G7:I13" xr:uid="{00B0CEFE-A313-4C97-9C2E-92B57BD40F51}">
      <formula1>D7</formula1>
    </dataValidation>
    <dataValidation type="whole" errorStyle="warning" operator="greaterThanOrEqual" allowBlank="1" showInputMessage="1" showErrorMessage="1" error="Please enter a whole number greater than or equal to the numerator." sqref="E16:E20" xr:uid="{01654AF3-7F31-4EF6-BA55-4B8F59025C1B}">
      <formula1>D16</formula1>
    </dataValidation>
  </dataValidations>
  <pageMargins left="0.7" right="0.7" top="0.75" bottom="0.75" header="0.3" footer="0.3"/>
  <pageSetup scale="73" orientation="landscape" horizontalDpi="4294967295" verticalDpi="4294967295" r:id="rId1"/>
  <headerFooter>
    <oddHeader>&amp;L&amp;"Calibri,Regular"Children's Mental Health Care Coordination Program&amp;C&amp;"Calibri,Bold"Appendix L
Persons Served and Performance Measure Report</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91BE5-FC86-476E-8E78-0C8EE29A8839}">
  <sheetPr>
    <pageSetUpPr fitToPage="1"/>
  </sheetPr>
  <dimension ref="A1:L27"/>
  <sheetViews>
    <sheetView view="pageLayout" zoomScaleNormal="100" workbookViewId="0">
      <selection activeCell="B1" sqref="B1:F1"/>
    </sheetView>
  </sheetViews>
  <sheetFormatPr defaultColWidth="0.85546875" defaultRowHeight="15" x14ac:dyDescent="0.25"/>
  <cols>
    <col min="1" max="1" width="62.42578125" style="6" customWidth="1"/>
    <col min="2" max="2" width="27.85546875" style="6" customWidth="1"/>
    <col min="3" max="3" width="0.140625" style="6" customWidth="1"/>
    <col min="4" max="7" width="8.140625" style="6" customWidth="1"/>
    <col min="8" max="9" width="8.42578125" style="6" customWidth="1"/>
    <col min="10" max="11" width="8.5703125" style="6" customWidth="1"/>
    <col min="12" max="12" width="8.85546875" style="6" customWidth="1"/>
    <col min="13" max="16384" width="0.85546875" style="6"/>
  </cols>
  <sheetData>
    <row r="1" spans="1:12" x14ac:dyDescent="0.25">
      <c r="A1" s="1" t="s">
        <v>0</v>
      </c>
      <c r="B1" s="61"/>
      <c r="C1" s="61"/>
      <c r="D1" s="61"/>
      <c r="E1" s="61"/>
      <c r="F1" s="61"/>
      <c r="G1" s="2"/>
      <c r="H1" s="2"/>
      <c r="I1" s="3" t="s">
        <v>1</v>
      </c>
      <c r="J1" s="50"/>
      <c r="K1" s="4"/>
      <c r="L1" s="5"/>
    </row>
    <row r="2" spans="1:12" x14ac:dyDescent="0.25">
      <c r="A2" s="1" t="s">
        <v>2</v>
      </c>
      <c r="B2" s="62" t="s">
        <v>42</v>
      </c>
      <c r="C2" s="62"/>
      <c r="D2" s="62"/>
      <c r="E2" s="62"/>
      <c r="F2" s="62"/>
      <c r="G2" s="8"/>
      <c r="H2" s="8"/>
      <c r="I2" s="9" t="s">
        <v>4</v>
      </c>
      <c r="J2" s="50"/>
      <c r="K2" s="4"/>
      <c r="L2" s="10"/>
    </row>
    <row r="3" spans="1:12" ht="15.75" thickBot="1" x14ac:dyDescent="0.3">
      <c r="A3" s="1"/>
      <c r="B3" s="7"/>
      <c r="C3" s="7"/>
      <c r="D3" s="7"/>
      <c r="E3" s="7"/>
      <c r="F3" s="7"/>
      <c r="G3" s="8"/>
      <c r="H3" s="8"/>
      <c r="I3" s="9"/>
      <c r="J3" s="4"/>
      <c r="K3" s="4"/>
      <c r="L3" s="10"/>
    </row>
    <row r="4" spans="1:12" x14ac:dyDescent="0.25">
      <c r="A4" s="63" t="s">
        <v>5</v>
      </c>
      <c r="B4" s="65" t="s">
        <v>6</v>
      </c>
      <c r="C4" s="11"/>
      <c r="D4" s="65" t="s">
        <v>7</v>
      </c>
      <c r="E4" s="65"/>
      <c r="F4" s="65"/>
      <c r="G4" s="80" t="s">
        <v>8</v>
      </c>
      <c r="H4" s="80"/>
      <c r="I4" s="80"/>
      <c r="J4" s="65" t="s">
        <v>9</v>
      </c>
      <c r="K4" s="65"/>
      <c r="L4" s="67"/>
    </row>
    <row r="5" spans="1:12" x14ac:dyDescent="0.25">
      <c r="A5" s="64"/>
      <c r="B5" s="66"/>
      <c r="C5" s="12"/>
      <c r="D5" s="66"/>
      <c r="E5" s="66"/>
      <c r="F5" s="66"/>
      <c r="G5" s="81"/>
      <c r="H5" s="81"/>
      <c r="I5" s="81"/>
      <c r="J5" s="66"/>
      <c r="K5" s="66"/>
      <c r="L5" s="68"/>
    </row>
    <row r="6" spans="1:12" x14ac:dyDescent="0.25">
      <c r="A6" s="13" t="s">
        <v>10</v>
      </c>
      <c r="B6" s="14" t="s">
        <v>11</v>
      </c>
      <c r="C6" s="15"/>
      <c r="D6" s="69">
        <f>SUM(D7:F10)</f>
        <v>0</v>
      </c>
      <c r="E6" s="69"/>
      <c r="F6" s="69"/>
      <c r="G6" s="69">
        <f>SUM(G7:I10)</f>
        <v>0</v>
      </c>
      <c r="H6" s="69"/>
      <c r="I6" s="69"/>
      <c r="J6" s="69">
        <f>SUM(J7:L10)</f>
        <v>0</v>
      </c>
      <c r="K6" s="69"/>
      <c r="L6" s="70"/>
    </row>
    <row r="7" spans="1:12" x14ac:dyDescent="0.25">
      <c r="A7" s="71" t="s">
        <v>12</v>
      </c>
      <c r="B7" s="16" t="s">
        <v>13</v>
      </c>
      <c r="C7" s="17"/>
      <c r="D7" s="72"/>
      <c r="E7" s="73"/>
      <c r="F7" s="74"/>
      <c r="G7" s="75"/>
      <c r="H7" s="76"/>
      <c r="I7" s="77"/>
      <c r="J7" s="78"/>
      <c r="K7" s="61"/>
      <c r="L7" s="79"/>
    </row>
    <row r="8" spans="1:12" x14ac:dyDescent="0.25">
      <c r="A8" s="71"/>
      <c r="B8" s="16" t="s">
        <v>14</v>
      </c>
      <c r="C8" s="17"/>
      <c r="D8" s="72"/>
      <c r="E8" s="73"/>
      <c r="F8" s="74"/>
      <c r="G8" s="75"/>
      <c r="H8" s="76"/>
      <c r="I8" s="77"/>
      <c r="J8" s="72"/>
      <c r="K8" s="73"/>
      <c r="L8" s="82"/>
    </row>
    <row r="9" spans="1:12" x14ac:dyDescent="0.25">
      <c r="A9" s="71"/>
      <c r="B9" s="16" t="s">
        <v>15</v>
      </c>
      <c r="C9" s="17"/>
      <c r="D9" s="72"/>
      <c r="E9" s="73"/>
      <c r="F9" s="74"/>
      <c r="G9" s="75"/>
      <c r="H9" s="76"/>
      <c r="I9" s="77"/>
      <c r="J9" s="72"/>
      <c r="K9" s="73"/>
      <c r="L9" s="82"/>
    </row>
    <row r="10" spans="1:12" x14ac:dyDescent="0.25">
      <c r="A10" s="71"/>
      <c r="B10" s="18" t="s">
        <v>16</v>
      </c>
      <c r="C10" s="19"/>
      <c r="D10" s="72"/>
      <c r="E10" s="73"/>
      <c r="F10" s="74"/>
      <c r="G10" s="75"/>
      <c r="H10" s="76"/>
      <c r="I10" s="77"/>
      <c r="J10" s="72"/>
      <c r="K10" s="73"/>
      <c r="L10" s="82"/>
    </row>
    <row r="11" spans="1:12" ht="2.85" customHeight="1" x14ac:dyDescent="0.25">
      <c r="A11" s="20"/>
      <c r="B11" s="21"/>
      <c r="C11" s="22"/>
      <c r="D11" s="51"/>
      <c r="E11" s="52"/>
      <c r="F11" s="53"/>
      <c r="G11" s="54"/>
      <c r="H11" s="55"/>
      <c r="I11" s="56"/>
      <c r="J11" s="51"/>
      <c r="K11" s="52"/>
      <c r="L11" s="57"/>
    </row>
    <row r="12" spans="1:12" x14ac:dyDescent="0.25">
      <c r="A12" s="83" t="s">
        <v>17</v>
      </c>
      <c r="B12" s="27" t="s">
        <v>18</v>
      </c>
      <c r="C12" s="28"/>
      <c r="D12" s="85"/>
      <c r="E12" s="86"/>
      <c r="F12" s="87"/>
      <c r="G12" s="72"/>
      <c r="H12" s="73"/>
      <c r="I12" s="74"/>
      <c r="J12" s="72"/>
      <c r="K12" s="73"/>
      <c r="L12" s="82"/>
    </row>
    <row r="13" spans="1:12" x14ac:dyDescent="0.25">
      <c r="A13" s="84"/>
      <c r="B13" s="27" t="s">
        <v>19</v>
      </c>
      <c r="C13" s="28"/>
      <c r="D13" s="85"/>
      <c r="E13" s="86"/>
      <c r="F13" s="87"/>
      <c r="G13" s="72"/>
      <c r="H13" s="73"/>
      <c r="I13" s="74"/>
      <c r="J13" s="72"/>
      <c r="K13" s="73"/>
      <c r="L13" s="82"/>
    </row>
    <row r="14" spans="1:12" ht="2.85" customHeight="1" x14ac:dyDescent="0.25">
      <c r="A14" s="29"/>
      <c r="B14" s="30"/>
      <c r="C14" s="28"/>
      <c r="D14" s="31"/>
      <c r="E14" s="32"/>
      <c r="F14" s="33"/>
      <c r="G14" s="23"/>
      <c r="H14" s="24"/>
      <c r="I14" s="25"/>
      <c r="J14" s="23"/>
      <c r="K14" s="24"/>
      <c r="L14" s="26"/>
    </row>
    <row r="15" spans="1:12" ht="66.75" x14ac:dyDescent="0.25">
      <c r="A15" s="88" t="s">
        <v>20</v>
      </c>
      <c r="B15" s="89"/>
      <c r="C15" s="34"/>
      <c r="D15" s="35" t="s">
        <v>21</v>
      </c>
      <c r="E15" s="35" t="s">
        <v>22</v>
      </c>
      <c r="F15" s="36" t="s">
        <v>23</v>
      </c>
      <c r="G15" s="35" t="s">
        <v>21</v>
      </c>
      <c r="H15" s="35" t="s">
        <v>22</v>
      </c>
      <c r="I15" s="36" t="s">
        <v>23</v>
      </c>
      <c r="J15" s="35" t="s">
        <v>21</v>
      </c>
      <c r="K15" s="35" t="s">
        <v>22</v>
      </c>
      <c r="L15" s="37" t="s">
        <v>23</v>
      </c>
    </row>
    <row r="16" spans="1:12" x14ac:dyDescent="0.25">
      <c r="A16" s="38" t="s">
        <v>24</v>
      </c>
      <c r="B16" s="39">
        <v>0.85</v>
      </c>
      <c r="C16" s="40"/>
      <c r="D16" s="58"/>
      <c r="E16" s="58"/>
      <c r="F16" s="42" t="str">
        <f>IFERROR(D16/E16,"")</f>
        <v/>
      </c>
      <c r="G16" s="41">
        <f>D16</f>
        <v>0</v>
      </c>
      <c r="H16" s="41">
        <f>E16</f>
        <v>0</v>
      </c>
      <c r="I16" s="42" t="str">
        <f>IFERROR(G16/H16,"")</f>
        <v/>
      </c>
      <c r="J16" s="41">
        <f>D16+March!J16</f>
        <v>0</v>
      </c>
      <c r="K16" s="41">
        <f>E16+March!K16</f>
        <v>0</v>
      </c>
      <c r="L16" s="42" t="str">
        <f>IFERROR(J16/K16,"")</f>
        <v/>
      </c>
    </row>
    <row r="17" spans="1:12" ht="30" x14ac:dyDescent="0.25">
      <c r="A17" s="38" t="s">
        <v>25</v>
      </c>
      <c r="B17" s="39">
        <v>0.95</v>
      </c>
      <c r="C17" s="40"/>
      <c r="D17" s="58"/>
      <c r="E17" s="58"/>
      <c r="F17" s="42" t="str">
        <f t="shared" ref="F17:F20" si="0">IFERROR(D17/E17,"")</f>
        <v/>
      </c>
      <c r="G17" s="41">
        <f t="shared" ref="G17:H20" si="1">D17</f>
        <v>0</v>
      </c>
      <c r="H17" s="41">
        <f t="shared" si="1"/>
        <v>0</v>
      </c>
      <c r="I17" s="42" t="str">
        <f t="shared" ref="I17:I20" si="2">IFERROR(G17/H17,"")</f>
        <v/>
      </c>
      <c r="J17" s="41">
        <f>D17+March!J17</f>
        <v>0</v>
      </c>
      <c r="K17" s="41">
        <f>E17+March!K17</f>
        <v>0</v>
      </c>
      <c r="L17" s="42" t="str">
        <f t="shared" ref="L17:L20" si="3">IFERROR(J17/K17,"")</f>
        <v/>
      </c>
    </row>
    <row r="18" spans="1:12" ht="30" x14ac:dyDescent="0.25">
      <c r="A18" s="38" t="s">
        <v>26</v>
      </c>
      <c r="B18" s="39">
        <v>1</v>
      </c>
      <c r="C18" s="40"/>
      <c r="D18" s="58"/>
      <c r="E18" s="58"/>
      <c r="F18" s="42" t="str">
        <f t="shared" si="0"/>
        <v/>
      </c>
      <c r="G18" s="41">
        <f t="shared" si="1"/>
        <v>0</v>
      </c>
      <c r="H18" s="41">
        <f t="shared" si="1"/>
        <v>0</v>
      </c>
      <c r="I18" s="42" t="str">
        <f t="shared" si="2"/>
        <v/>
      </c>
      <c r="J18" s="41">
        <f>D18+March!J18</f>
        <v>0</v>
      </c>
      <c r="K18" s="41">
        <f>E18+March!K18</f>
        <v>0</v>
      </c>
      <c r="L18" s="42" t="str">
        <f t="shared" si="3"/>
        <v/>
      </c>
    </row>
    <row r="19" spans="1:12" ht="30" x14ac:dyDescent="0.25">
      <c r="A19" s="38" t="s">
        <v>27</v>
      </c>
      <c r="B19" s="39">
        <v>0.95</v>
      </c>
      <c r="C19" s="40"/>
      <c r="D19" s="58"/>
      <c r="E19" s="58"/>
      <c r="F19" s="42" t="str">
        <f t="shared" si="0"/>
        <v/>
      </c>
      <c r="G19" s="41">
        <f t="shared" si="1"/>
        <v>0</v>
      </c>
      <c r="H19" s="41">
        <f t="shared" si="1"/>
        <v>0</v>
      </c>
      <c r="I19" s="42" t="str">
        <f t="shared" si="2"/>
        <v/>
      </c>
      <c r="J19" s="41">
        <f>D19+March!J19</f>
        <v>0</v>
      </c>
      <c r="K19" s="41">
        <f>E19+March!K19</f>
        <v>0</v>
      </c>
      <c r="L19" s="42" t="str">
        <f t="shared" si="3"/>
        <v/>
      </c>
    </row>
    <row r="20" spans="1:12" ht="15.75" thickBot="1" x14ac:dyDescent="0.3">
      <c r="A20" s="43" t="s">
        <v>28</v>
      </c>
      <c r="B20" s="44">
        <v>0.65</v>
      </c>
      <c r="C20" s="45"/>
      <c r="D20" s="59"/>
      <c r="E20" s="59"/>
      <c r="F20" s="42" t="str">
        <f t="shared" si="0"/>
        <v/>
      </c>
      <c r="G20" s="41">
        <f t="shared" si="1"/>
        <v>0</v>
      </c>
      <c r="H20" s="41">
        <f t="shared" si="1"/>
        <v>0</v>
      </c>
      <c r="I20" s="42" t="str">
        <f t="shared" si="2"/>
        <v/>
      </c>
      <c r="J20" s="41">
        <f>D20+March!J20</f>
        <v>0</v>
      </c>
      <c r="K20" s="41">
        <f>E20+March!K20</f>
        <v>0</v>
      </c>
      <c r="L20" s="42" t="str">
        <f t="shared" si="3"/>
        <v/>
      </c>
    </row>
    <row r="21" spans="1:12" x14ac:dyDescent="0.25">
      <c r="A21" s="46"/>
      <c r="B21" s="47"/>
      <c r="C21" s="47"/>
      <c r="D21" s="2"/>
      <c r="E21" s="2"/>
      <c r="F21" s="48"/>
      <c r="G21" s="2"/>
      <c r="H21" s="2"/>
      <c r="I21" s="48"/>
      <c r="J21" s="2"/>
      <c r="K21" s="2"/>
      <c r="L21" s="48"/>
    </row>
    <row r="22" spans="1:12" x14ac:dyDescent="0.25">
      <c r="A22" s="90" t="s">
        <v>29</v>
      </c>
      <c r="B22" s="90"/>
      <c r="C22" s="90"/>
      <c r="D22" s="90"/>
      <c r="E22" s="90"/>
      <c r="F22" s="90"/>
      <c r="G22" s="90"/>
      <c r="H22" s="90"/>
      <c r="I22" s="90"/>
      <c r="J22" s="90"/>
      <c r="K22" s="90"/>
      <c r="L22" s="90"/>
    </row>
    <row r="23" spans="1:12" x14ac:dyDescent="0.25">
      <c r="A23" s="91" t="s">
        <v>30</v>
      </c>
      <c r="B23" s="91"/>
      <c r="C23" s="91"/>
      <c r="D23" s="91"/>
      <c r="E23" s="91"/>
      <c r="F23" s="91"/>
      <c r="G23" s="91"/>
      <c r="H23" s="91"/>
      <c r="I23" s="91"/>
      <c r="J23" s="91"/>
      <c r="K23" s="91"/>
      <c r="L23" s="91"/>
    </row>
    <row r="24" spans="1:12" x14ac:dyDescent="0.25">
      <c r="A24" s="92" t="s">
        <v>31</v>
      </c>
      <c r="B24" s="93"/>
      <c r="C24" s="93"/>
      <c r="D24" s="93"/>
      <c r="E24" s="93"/>
      <c r="F24" s="93"/>
      <c r="G24" s="93"/>
      <c r="H24" s="93"/>
      <c r="I24" s="93"/>
      <c r="J24" s="93"/>
      <c r="K24" s="93"/>
      <c r="L24" s="93"/>
    </row>
    <row r="25" spans="1:12" x14ac:dyDescent="0.25">
      <c r="A25" s="92"/>
      <c r="B25" s="94"/>
      <c r="C25" s="94"/>
      <c r="D25" s="94"/>
      <c r="E25" s="94"/>
      <c r="F25" s="94"/>
      <c r="G25" s="94"/>
      <c r="H25" s="94"/>
      <c r="I25" s="94"/>
      <c r="J25" s="94"/>
      <c r="K25" s="94"/>
      <c r="L25" s="94"/>
    </row>
    <row r="26" spans="1:12" x14ac:dyDescent="0.25">
      <c r="A26" s="49" t="s">
        <v>32</v>
      </c>
      <c r="B26" s="73"/>
      <c r="C26" s="73"/>
      <c r="D26" s="73"/>
      <c r="E26" s="73"/>
      <c r="F26" s="73"/>
      <c r="G26" s="73"/>
      <c r="H26" s="73"/>
      <c r="I26" s="73"/>
      <c r="J26" s="73"/>
      <c r="K26" s="73"/>
      <c r="L26" s="73"/>
    </row>
    <row r="27" spans="1:12" x14ac:dyDescent="0.25">
      <c r="A27" s="49" t="s">
        <v>33</v>
      </c>
      <c r="B27" s="73"/>
      <c r="C27" s="73"/>
      <c r="D27" s="73"/>
      <c r="E27" s="73"/>
      <c r="F27" s="73"/>
      <c r="G27" s="73"/>
      <c r="H27" s="73"/>
      <c r="I27" s="73"/>
      <c r="J27" s="73"/>
      <c r="K27" s="73"/>
      <c r="L27" s="73"/>
    </row>
  </sheetData>
  <sheetProtection sheet="1" objects="1" scenarios="1"/>
  <mergeCells count="37">
    <mergeCell ref="B27:L27"/>
    <mergeCell ref="A15:B15"/>
    <mergeCell ref="A22:L22"/>
    <mergeCell ref="A23:L23"/>
    <mergeCell ref="A24:A25"/>
    <mergeCell ref="B24:L25"/>
    <mergeCell ref="B26:L26"/>
    <mergeCell ref="G10:I10"/>
    <mergeCell ref="J10:L10"/>
    <mergeCell ref="A12:A13"/>
    <mergeCell ref="D12:F12"/>
    <mergeCell ref="G12:I12"/>
    <mergeCell ref="J12:L12"/>
    <mergeCell ref="D13:F13"/>
    <mergeCell ref="G13:I13"/>
    <mergeCell ref="J13:L13"/>
    <mergeCell ref="J4:L5"/>
    <mergeCell ref="D6:F6"/>
    <mergeCell ref="G6:I6"/>
    <mergeCell ref="J6:L6"/>
    <mergeCell ref="A7:A10"/>
    <mergeCell ref="D7:F7"/>
    <mergeCell ref="G7:I7"/>
    <mergeCell ref="J7:L7"/>
    <mergeCell ref="D8:F8"/>
    <mergeCell ref="G8:I8"/>
    <mergeCell ref="G4:I5"/>
    <mergeCell ref="J8:L8"/>
    <mergeCell ref="D9:F9"/>
    <mergeCell ref="G9:I9"/>
    <mergeCell ref="J9:L9"/>
    <mergeCell ref="D10:F10"/>
    <mergeCell ref="B1:F1"/>
    <mergeCell ref="B2:F2"/>
    <mergeCell ref="A4:A5"/>
    <mergeCell ref="B4:B5"/>
    <mergeCell ref="D4:F5"/>
  </mergeCells>
  <dataValidations count="5">
    <dataValidation type="whole" errorStyle="warning" operator="greaterThanOrEqual" allowBlank="1" showInputMessage="1" showErrorMessage="1" error="Please enter a whole number greater than or equal to the numerator." sqref="E16:E20" xr:uid="{4584F71D-668A-4087-98AB-356BD7CBCC8B}">
      <formula1>D16</formula1>
    </dataValidation>
    <dataValidation type="whole" errorStyle="warning" operator="greaterThanOrEqual" allowBlank="1" showInputMessage="1" showErrorMessage="1" error="Please enter a whole number greater than or equal to the monthly total." sqref="G7:I13" xr:uid="{D2D53B00-849B-47A0-B20C-7D1F274E2727}">
      <formula1>D7</formula1>
    </dataValidation>
    <dataValidation type="whole" errorStyle="warning" operator="greaterThanOrEqual" allowBlank="1" showInputMessage="1" showErrorMessage="1" error="Please enter a whole number greater than or equal to the Quarter to Date total." sqref="J7:L13" xr:uid="{49918153-B96E-4AB9-8564-7E4ED8F97246}">
      <formula1>G7</formula1>
    </dataValidation>
    <dataValidation type="whole" errorStyle="warning" operator="greaterThanOrEqual" allowBlank="1" showInputMessage="1" showErrorMessage="1" error="Please enter a whole number." sqref="D7:F13" xr:uid="{0A45BFE8-7DF6-458C-BB40-AB7B8FC4C8BB}">
      <formula1>0</formula1>
    </dataValidation>
    <dataValidation type="list" allowBlank="1" showInputMessage="1" showErrorMessage="1" sqref="B2:F3" xr:uid="{A091D60D-9AA7-4331-AE7E-C6E4010AFF6A}">
      <formula1>"July,August,September,October,November,December,January,February,March,April,May,June"</formula1>
    </dataValidation>
  </dataValidations>
  <pageMargins left="0.7" right="0.7" top="0.75" bottom="0.75" header="0.3" footer="0.3"/>
  <pageSetup scale="73" orientation="landscape" horizontalDpi="4294967295" verticalDpi="4294967295" r:id="rId1"/>
  <headerFooter>
    <oddHeader>&amp;L&amp;"Calibri,Regular"Children's Mental Health Care Coordination Program&amp;C&amp;"Calibri,Bold"Appendix L
Persons Served and Performance Measure Report</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1B6D6-E04C-4504-97A2-AC7C17DB9CEB}">
  <sheetPr>
    <pageSetUpPr fitToPage="1"/>
  </sheetPr>
  <dimension ref="A1:L27"/>
  <sheetViews>
    <sheetView view="pageLayout" zoomScaleNormal="100" workbookViewId="0">
      <selection activeCell="B1" sqref="B1:F1"/>
    </sheetView>
  </sheetViews>
  <sheetFormatPr defaultColWidth="0.85546875" defaultRowHeight="15" x14ac:dyDescent="0.25"/>
  <cols>
    <col min="1" max="1" width="62.42578125" style="6" customWidth="1"/>
    <col min="2" max="2" width="27.85546875" style="6" customWidth="1"/>
    <col min="3" max="3" width="0.140625" style="6" customWidth="1"/>
    <col min="4" max="7" width="8.140625" style="6" customWidth="1"/>
    <col min="8" max="9" width="8.42578125" style="6" customWidth="1"/>
    <col min="10" max="11" width="8.5703125" style="6" customWidth="1"/>
    <col min="12" max="12" width="8.85546875" style="6" customWidth="1"/>
    <col min="13" max="16384" width="0.85546875" style="6"/>
  </cols>
  <sheetData>
    <row r="1" spans="1:12" x14ac:dyDescent="0.25">
      <c r="A1" s="1" t="s">
        <v>0</v>
      </c>
      <c r="B1" s="61"/>
      <c r="C1" s="61"/>
      <c r="D1" s="61"/>
      <c r="E1" s="61"/>
      <c r="F1" s="61"/>
      <c r="G1" s="2"/>
      <c r="H1" s="2"/>
      <c r="I1" s="3" t="s">
        <v>1</v>
      </c>
      <c r="J1" s="50"/>
      <c r="K1" s="4"/>
      <c r="L1" s="5"/>
    </row>
    <row r="2" spans="1:12" x14ac:dyDescent="0.25">
      <c r="A2" s="1" t="s">
        <v>2</v>
      </c>
      <c r="B2" s="62" t="s">
        <v>43</v>
      </c>
      <c r="C2" s="62"/>
      <c r="D2" s="62"/>
      <c r="E2" s="62"/>
      <c r="F2" s="62"/>
      <c r="G2" s="8"/>
      <c r="H2" s="8"/>
      <c r="I2" s="9" t="s">
        <v>4</v>
      </c>
      <c r="J2" s="50"/>
      <c r="K2" s="4"/>
      <c r="L2" s="10"/>
    </row>
    <row r="3" spans="1:12" ht="15.75" thickBot="1" x14ac:dyDescent="0.3">
      <c r="A3" s="1"/>
      <c r="B3" s="7"/>
      <c r="C3" s="7"/>
      <c r="D3" s="7"/>
      <c r="E3" s="7"/>
      <c r="F3" s="7"/>
      <c r="G3" s="8"/>
      <c r="H3" s="8"/>
      <c r="I3" s="9"/>
      <c r="J3" s="4"/>
      <c r="K3" s="4"/>
      <c r="L3" s="10"/>
    </row>
    <row r="4" spans="1:12" x14ac:dyDescent="0.25">
      <c r="A4" s="63" t="s">
        <v>5</v>
      </c>
      <c r="B4" s="65" t="s">
        <v>6</v>
      </c>
      <c r="C4" s="11"/>
      <c r="D4" s="65" t="s">
        <v>7</v>
      </c>
      <c r="E4" s="65"/>
      <c r="F4" s="65"/>
      <c r="G4" s="80" t="s">
        <v>8</v>
      </c>
      <c r="H4" s="80"/>
      <c r="I4" s="80"/>
      <c r="J4" s="65" t="s">
        <v>9</v>
      </c>
      <c r="K4" s="65"/>
      <c r="L4" s="67"/>
    </row>
    <row r="5" spans="1:12" x14ac:dyDescent="0.25">
      <c r="A5" s="64"/>
      <c r="B5" s="66"/>
      <c r="C5" s="12"/>
      <c r="D5" s="66"/>
      <c r="E5" s="66"/>
      <c r="F5" s="66"/>
      <c r="G5" s="81"/>
      <c r="H5" s="81"/>
      <c r="I5" s="81"/>
      <c r="J5" s="66"/>
      <c r="K5" s="66"/>
      <c r="L5" s="68"/>
    </row>
    <row r="6" spans="1:12" x14ac:dyDescent="0.25">
      <c r="A6" s="13" t="s">
        <v>10</v>
      </c>
      <c r="B6" s="14" t="s">
        <v>11</v>
      </c>
      <c r="C6" s="15"/>
      <c r="D6" s="69">
        <f>SUM(D7:F10)</f>
        <v>0</v>
      </c>
      <c r="E6" s="69"/>
      <c r="F6" s="69"/>
      <c r="G6" s="69">
        <f>SUM(G7:I10)</f>
        <v>0</v>
      </c>
      <c r="H6" s="69"/>
      <c r="I6" s="69"/>
      <c r="J6" s="69">
        <f>SUM(J7:L10)</f>
        <v>0</v>
      </c>
      <c r="K6" s="69"/>
      <c r="L6" s="70"/>
    </row>
    <row r="7" spans="1:12" x14ac:dyDescent="0.25">
      <c r="A7" s="71" t="s">
        <v>12</v>
      </c>
      <c r="B7" s="16" t="s">
        <v>13</v>
      </c>
      <c r="C7" s="17"/>
      <c r="D7" s="72"/>
      <c r="E7" s="73"/>
      <c r="F7" s="74"/>
      <c r="G7" s="75"/>
      <c r="H7" s="76"/>
      <c r="I7" s="77"/>
      <c r="J7" s="78"/>
      <c r="K7" s="61"/>
      <c r="L7" s="79"/>
    </row>
    <row r="8" spans="1:12" x14ac:dyDescent="0.25">
      <c r="A8" s="71"/>
      <c r="B8" s="16" t="s">
        <v>14</v>
      </c>
      <c r="C8" s="17"/>
      <c r="D8" s="72"/>
      <c r="E8" s="73"/>
      <c r="F8" s="74"/>
      <c r="G8" s="75"/>
      <c r="H8" s="76"/>
      <c r="I8" s="77"/>
      <c r="J8" s="72"/>
      <c r="K8" s="73"/>
      <c r="L8" s="82"/>
    </row>
    <row r="9" spans="1:12" x14ac:dyDescent="0.25">
      <c r="A9" s="71"/>
      <c r="B9" s="16" t="s">
        <v>15</v>
      </c>
      <c r="C9" s="17"/>
      <c r="D9" s="72"/>
      <c r="E9" s="73"/>
      <c r="F9" s="74"/>
      <c r="G9" s="75"/>
      <c r="H9" s="76"/>
      <c r="I9" s="77"/>
      <c r="J9" s="72"/>
      <c r="K9" s="73"/>
      <c r="L9" s="82"/>
    </row>
    <row r="10" spans="1:12" x14ac:dyDescent="0.25">
      <c r="A10" s="71"/>
      <c r="B10" s="18" t="s">
        <v>16</v>
      </c>
      <c r="C10" s="19"/>
      <c r="D10" s="72"/>
      <c r="E10" s="73"/>
      <c r="F10" s="74"/>
      <c r="G10" s="75"/>
      <c r="H10" s="76"/>
      <c r="I10" s="77"/>
      <c r="J10" s="72"/>
      <c r="K10" s="73"/>
      <c r="L10" s="82"/>
    </row>
    <row r="11" spans="1:12" ht="2.85" customHeight="1" x14ac:dyDescent="0.25">
      <c r="A11" s="20"/>
      <c r="B11" s="21"/>
      <c r="C11" s="22"/>
      <c r="D11" s="51"/>
      <c r="E11" s="52"/>
      <c r="F11" s="53"/>
      <c r="G11" s="54"/>
      <c r="H11" s="55"/>
      <c r="I11" s="56"/>
      <c r="J11" s="51"/>
      <c r="K11" s="52"/>
      <c r="L11" s="57"/>
    </row>
    <row r="12" spans="1:12" x14ac:dyDescent="0.25">
      <c r="A12" s="83" t="s">
        <v>17</v>
      </c>
      <c r="B12" s="27" t="s">
        <v>18</v>
      </c>
      <c r="C12" s="28"/>
      <c r="D12" s="85"/>
      <c r="E12" s="86"/>
      <c r="F12" s="87"/>
      <c r="G12" s="72"/>
      <c r="H12" s="73"/>
      <c r="I12" s="74"/>
      <c r="J12" s="72"/>
      <c r="K12" s="73"/>
      <c r="L12" s="82"/>
    </row>
    <row r="13" spans="1:12" x14ac:dyDescent="0.25">
      <c r="A13" s="84"/>
      <c r="B13" s="27" t="s">
        <v>19</v>
      </c>
      <c r="C13" s="28"/>
      <c r="D13" s="85"/>
      <c r="E13" s="86"/>
      <c r="F13" s="87"/>
      <c r="G13" s="72"/>
      <c r="H13" s="73"/>
      <c r="I13" s="74"/>
      <c r="J13" s="72"/>
      <c r="K13" s="73"/>
      <c r="L13" s="82"/>
    </row>
    <row r="14" spans="1:12" ht="2.85" customHeight="1" x14ac:dyDescent="0.25">
      <c r="A14" s="29"/>
      <c r="B14" s="30"/>
      <c r="C14" s="28"/>
      <c r="D14" s="31"/>
      <c r="E14" s="32"/>
      <c r="F14" s="33"/>
      <c r="G14" s="23"/>
      <c r="H14" s="24"/>
      <c r="I14" s="25"/>
      <c r="J14" s="23"/>
      <c r="K14" s="24"/>
      <c r="L14" s="26"/>
    </row>
    <row r="15" spans="1:12" ht="66.75" x14ac:dyDescent="0.25">
      <c r="A15" s="88" t="s">
        <v>20</v>
      </c>
      <c r="B15" s="89"/>
      <c r="C15" s="34"/>
      <c r="D15" s="35" t="s">
        <v>21</v>
      </c>
      <c r="E15" s="35" t="s">
        <v>22</v>
      </c>
      <c r="F15" s="36" t="s">
        <v>23</v>
      </c>
      <c r="G15" s="35" t="s">
        <v>21</v>
      </c>
      <c r="H15" s="35" t="s">
        <v>22</v>
      </c>
      <c r="I15" s="36" t="s">
        <v>23</v>
      </c>
      <c r="J15" s="35" t="s">
        <v>21</v>
      </c>
      <c r="K15" s="35" t="s">
        <v>22</v>
      </c>
      <c r="L15" s="37" t="s">
        <v>23</v>
      </c>
    </row>
    <row r="16" spans="1:12" x14ac:dyDescent="0.25">
      <c r="A16" s="38" t="s">
        <v>24</v>
      </c>
      <c r="B16" s="39">
        <v>0.85</v>
      </c>
      <c r="C16" s="40"/>
      <c r="D16" s="58"/>
      <c r="E16" s="58"/>
      <c r="F16" s="42" t="str">
        <f>IFERROR(D16/E16,"")</f>
        <v/>
      </c>
      <c r="G16" s="41">
        <f>D16+April!G16</f>
        <v>0</v>
      </c>
      <c r="H16" s="41">
        <f>E16+April!H16</f>
        <v>0</v>
      </c>
      <c r="I16" s="42" t="str">
        <f>IFERROR(G16/H16,"")</f>
        <v/>
      </c>
      <c r="J16" s="41">
        <f>D16+April!J16</f>
        <v>0</v>
      </c>
      <c r="K16" s="41">
        <f>E16+April!K16</f>
        <v>0</v>
      </c>
      <c r="L16" s="42" t="str">
        <f>IFERROR(J16/K16,"")</f>
        <v/>
      </c>
    </row>
    <row r="17" spans="1:12" ht="30" x14ac:dyDescent="0.25">
      <c r="A17" s="38" t="s">
        <v>25</v>
      </c>
      <c r="B17" s="39">
        <v>0.95</v>
      </c>
      <c r="C17" s="40"/>
      <c r="D17" s="58"/>
      <c r="E17" s="58"/>
      <c r="F17" s="42" t="str">
        <f t="shared" ref="F17:F20" si="0">IFERROR(D17/E17,"")</f>
        <v/>
      </c>
      <c r="G17" s="41">
        <f>D17+April!G17</f>
        <v>0</v>
      </c>
      <c r="H17" s="41">
        <f>E17+April!H17</f>
        <v>0</v>
      </c>
      <c r="I17" s="42" t="str">
        <f t="shared" ref="I17:I20" si="1">IFERROR(G17/H17,"")</f>
        <v/>
      </c>
      <c r="J17" s="41">
        <f>D17+April!J17</f>
        <v>0</v>
      </c>
      <c r="K17" s="41">
        <f>E17+April!K17</f>
        <v>0</v>
      </c>
      <c r="L17" s="42" t="str">
        <f t="shared" ref="L17:L20" si="2">IFERROR(J17/K17,"")</f>
        <v/>
      </c>
    </row>
    <row r="18" spans="1:12" ht="30" x14ac:dyDescent="0.25">
      <c r="A18" s="38" t="s">
        <v>26</v>
      </c>
      <c r="B18" s="39">
        <v>1</v>
      </c>
      <c r="C18" s="40"/>
      <c r="D18" s="58"/>
      <c r="E18" s="58"/>
      <c r="F18" s="42" t="str">
        <f t="shared" si="0"/>
        <v/>
      </c>
      <c r="G18" s="41">
        <f>D18+April!G18</f>
        <v>0</v>
      </c>
      <c r="H18" s="41">
        <f>E18+April!H18</f>
        <v>0</v>
      </c>
      <c r="I18" s="42" t="str">
        <f t="shared" si="1"/>
        <v/>
      </c>
      <c r="J18" s="41">
        <f>D18+April!J18</f>
        <v>0</v>
      </c>
      <c r="K18" s="41">
        <f>E18+April!K18</f>
        <v>0</v>
      </c>
      <c r="L18" s="42" t="str">
        <f t="shared" si="2"/>
        <v/>
      </c>
    </row>
    <row r="19" spans="1:12" ht="30" x14ac:dyDescent="0.25">
      <c r="A19" s="38" t="s">
        <v>27</v>
      </c>
      <c r="B19" s="39">
        <v>0.95</v>
      </c>
      <c r="C19" s="40"/>
      <c r="D19" s="58"/>
      <c r="E19" s="58"/>
      <c r="F19" s="42" t="str">
        <f t="shared" si="0"/>
        <v/>
      </c>
      <c r="G19" s="41">
        <f>D19+April!G19</f>
        <v>0</v>
      </c>
      <c r="H19" s="41">
        <f>E19+April!H19</f>
        <v>0</v>
      </c>
      <c r="I19" s="42" t="str">
        <f t="shared" si="1"/>
        <v/>
      </c>
      <c r="J19" s="41">
        <f>D19+April!J19</f>
        <v>0</v>
      </c>
      <c r="K19" s="41">
        <f>E19+April!K19</f>
        <v>0</v>
      </c>
      <c r="L19" s="42" t="str">
        <f t="shared" si="2"/>
        <v/>
      </c>
    </row>
    <row r="20" spans="1:12" ht="15.75" thickBot="1" x14ac:dyDescent="0.3">
      <c r="A20" s="43" t="s">
        <v>28</v>
      </c>
      <c r="B20" s="44">
        <v>0.65</v>
      </c>
      <c r="C20" s="45"/>
      <c r="D20" s="59"/>
      <c r="E20" s="59"/>
      <c r="F20" s="42" t="str">
        <f t="shared" si="0"/>
        <v/>
      </c>
      <c r="G20" s="41">
        <f>D20+April!G20</f>
        <v>0</v>
      </c>
      <c r="H20" s="41">
        <f>E20+April!H20</f>
        <v>0</v>
      </c>
      <c r="I20" s="42" t="str">
        <f t="shared" si="1"/>
        <v/>
      </c>
      <c r="J20" s="41">
        <f>D20+April!J20</f>
        <v>0</v>
      </c>
      <c r="K20" s="41">
        <f>E20+April!K20</f>
        <v>0</v>
      </c>
      <c r="L20" s="42" t="str">
        <f t="shared" si="2"/>
        <v/>
      </c>
    </row>
    <row r="21" spans="1:12" x14ac:dyDescent="0.25">
      <c r="A21" s="46"/>
      <c r="B21" s="47"/>
      <c r="C21" s="47"/>
      <c r="D21" s="2"/>
      <c r="E21" s="2"/>
      <c r="F21" s="48"/>
      <c r="G21" s="2"/>
      <c r="H21" s="2"/>
      <c r="I21" s="48"/>
      <c r="J21" s="2"/>
      <c r="K21" s="2"/>
      <c r="L21" s="48"/>
    </row>
    <row r="22" spans="1:12" x14ac:dyDescent="0.25">
      <c r="A22" s="90" t="s">
        <v>29</v>
      </c>
      <c r="B22" s="90"/>
      <c r="C22" s="90"/>
      <c r="D22" s="90"/>
      <c r="E22" s="90"/>
      <c r="F22" s="90"/>
      <c r="G22" s="90"/>
      <c r="H22" s="90"/>
      <c r="I22" s="90"/>
      <c r="J22" s="90"/>
      <c r="K22" s="90"/>
      <c r="L22" s="90"/>
    </row>
    <row r="23" spans="1:12" x14ac:dyDescent="0.25">
      <c r="A23" s="91" t="s">
        <v>30</v>
      </c>
      <c r="B23" s="91"/>
      <c r="C23" s="91"/>
      <c r="D23" s="91"/>
      <c r="E23" s="91"/>
      <c r="F23" s="91"/>
      <c r="G23" s="91"/>
      <c r="H23" s="91"/>
      <c r="I23" s="91"/>
      <c r="J23" s="91"/>
      <c r="K23" s="91"/>
      <c r="L23" s="91"/>
    </row>
    <row r="24" spans="1:12" x14ac:dyDescent="0.25">
      <c r="A24" s="92" t="s">
        <v>31</v>
      </c>
      <c r="B24" s="93"/>
      <c r="C24" s="93"/>
      <c r="D24" s="93"/>
      <c r="E24" s="93"/>
      <c r="F24" s="93"/>
      <c r="G24" s="93"/>
      <c r="H24" s="93"/>
      <c r="I24" s="93"/>
      <c r="J24" s="93"/>
      <c r="K24" s="93"/>
      <c r="L24" s="93"/>
    </row>
    <row r="25" spans="1:12" x14ac:dyDescent="0.25">
      <c r="A25" s="92"/>
      <c r="B25" s="94"/>
      <c r="C25" s="94"/>
      <c r="D25" s="94"/>
      <c r="E25" s="94"/>
      <c r="F25" s="94"/>
      <c r="G25" s="94"/>
      <c r="H25" s="94"/>
      <c r="I25" s="94"/>
      <c r="J25" s="94"/>
      <c r="K25" s="94"/>
      <c r="L25" s="94"/>
    </row>
    <row r="26" spans="1:12" x14ac:dyDescent="0.25">
      <c r="A26" s="49" t="s">
        <v>32</v>
      </c>
      <c r="B26" s="73"/>
      <c r="C26" s="73"/>
      <c r="D26" s="73"/>
      <c r="E26" s="73"/>
      <c r="F26" s="73"/>
      <c r="G26" s="73"/>
      <c r="H26" s="73"/>
      <c r="I26" s="73"/>
      <c r="J26" s="73"/>
      <c r="K26" s="73"/>
      <c r="L26" s="73"/>
    </row>
    <row r="27" spans="1:12" x14ac:dyDescent="0.25">
      <c r="A27" s="49" t="s">
        <v>33</v>
      </c>
      <c r="B27" s="73"/>
      <c r="C27" s="73"/>
      <c r="D27" s="73"/>
      <c r="E27" s="73"/>
      <c r="F27" s="73"/>
      <c r="G27" s="73"/>
      <c r="H27" s="73"/>
      <c r="I27" s="73"/>
      <c r="J27" s="73"/>
      <c r="K27" s="73"/>
      <c r="L27" s="73"/>
    </row>
  </sheetData>
  <sheetProtection sheet="1" objects="1" scenarios="1"/>
  <mergeCells count="37">
    <mergeCell ref="B27:L27"/>
    <mergeCell ref="A15:B15"/>
    <mergeCell ref="A22:L22"/>
    <mergeCell ref="A23:L23"/>
    <mergeCell ref="A24:A25"/>
    <mergeCell ref="B24:L25"/>
    <mergeCell ref="B26:L26"/>
    <mergeCell ref="G10:I10"/>
    <mergeCell ref="J10:L10"/>
    <mergeCell ref="A12:A13"/>
    <mergeCell ref="D12:F12"/>
    <mergeCell ref="G12:I12"/>
    <mergeCell ref="J12:L12"/>
    <mergeCell ref="D13:F13"/>
    <mergeCell ref="G13:I13"/>
    <mergeCell ref="J13:L13"/>
    <mergeCell ref="J4:L5"/>
    <mergeCell ref="D6:F6"/>
    <mergeCell ref="G6:I6"/>
    <mergeCell ref="J6:L6"/>
    <mergeCell ref="A7:A10"/>
    <mergeCell ref="D7:F7"/>
    <mergeCell ref="G7:I7"/>
    <mergeCell ref="J7:L7"/>
    <mergeCell ref="D8:F8"/>
    <mergeCell ref="G8:I8"/>
    <mergeCell ref="G4:I5"/>
    <mergeCell ref="J8:L8"/>
    <mergeCell ref="D9:F9"/>
    <mergeCell ref="G9:I9"/>
    <mergeCell ref="J9:L9"/>
    <mergeCell ref="D10:F10"/>
    <mergeCell ref="B1:F1"/>
    <mergeCell ref="B2:F2"/>
    <mergeCell ref="A4:A5"/>
    <mergeCell ref="B4:B5"/>
    <mergeCell ref="D4:F5"/>
  </mergeCells>
  <dataValidations count="5">
    <dataValidation type="list" allowBlank="1" showInputMessage="1" showErrorMessage="1" sqref="B2:F3" xr:uid="{4070047C-1EEE-4A1B-A863-9A3CA58474C7}">
      <formula1>"July,August,September,October,November,December,January,February,March,April,May,June"</formula1>
    </dataValidation>
    <dataValidation type="whole" errorStyle="warning" operator="greaterThanOrEqual" allowBlank="1" showInputMessage="1" showErrorMessage="1" error="Please enter a whole number." sqref="D7:F13" xr:uid="{ED9F4487-6891-46F6-807E-5D159FD005A0}">
      <formula1>0</formula1>
    </dataValidation>
    <dataValidation type="whole" errorStyle="warning" operator="greaterThanOrEqual" allowBlank="1" showInputMessage="1" showErrorMessage="1" error="Please enter a whole number greater than or equal to the Quarter to Date total." sqref="J7:L13" xr:uid="{9AE0894B-6F48-4504-B639-122DEB7C030C}">
      <formula1>G7</formula1>
    </dataValidation>
    <dataValidation type="whole" errorStyle="warning" operator="greaterThanOrEqual" allowBlank="1" showInputMessage="1" showErrorMessage="1" error="Please enter a whole number greater than or equal to the monthly total." sqref="G7:I13" xr:uid="{D3CAC397-37BF-4949-B827-454CDE2C24CF}">
      <formula1>D7</formula1>
    </dataValidation>
    <dataValidation type="whole" errorStyle="warning" operator="greaterThanOrEqual" allowBlank="1" showInputMessage="1" showErrorMessage="1" error="Please enter a whole number greater than or equal to the numerator." sqref="E16:E20" xr:uid="{980F9089-DCA9-4763-96EB-C8B82A689B9C}">
      <formula1>D16</formula1>
    </dataValidation>
  </dataValidations>
  <pageMargins left="0.7" right="0.7" top="0.75" bottom="0.75" header="0.3" footer="0.3"/>
  <pageSetup scale="73" orientation="landscape" horizontalDpi="4294967295" verticalDpi="4294967295" r:id="rId1"/>
  <headerFooter>
    <oddHeader>&amp;L&amp;"Calibri,Regular"Children's Mental Health Care Coordination Program&amp;C&amp;"Calibri,Bold"Appendix L
Persons Served and Performance Measure Report</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F79BB-433C-40D4-B407-2929D636A6A2}">
  <sheetPr>
    <pageSetUpPr fitToPage="1"/>
  </sheetPr>
  <dimension ref="A1:L27"/>
  <sheetViews>
    <sheetView view="pageLayout" zoomScaleNormal="100" workbookViewId="0">
      <selection activeCell="B1" sqref="B1:F1"/>
    </sheetView>
  </sheetViews>
  <sheetFormatPr defaultColWidth="0.85546875" defaultRowHeight="15" x14ac:dyDescent="0.25"/>
  <cols>
    <col min="1" max="1" width="62.42578125" style="6" customWidth="1"/>
    <col min="2" max="2" width="27.85546875" style="6" customWidth="1"/>
    <col min="3" max="3" width="0.140625" style="6" customWidth="1"/>
    <col min="4" max="7" width="8.140625" style="6" customWidth="1"/>
    <col min="8" max="9" width="8.42578125" style="6" customWidth="1"/>
    <col min="10" max="11" width="8.5703125" style="6" customWidth="1"/>
    <col min="12" max="12" width="8.85546875" style="6" customWidth="1"/>
    <col min="13" max="16384" width="0.85546875" style="6"/>
  </cols>
  <sheetData>
    <row r="1" spans="1:12" x14ac:dyDescent="0.25">
      <c r="A1" s="1" t="s">
        <v>0</v>
      </c>
      <c r="B1" s="61"/>
      <c r="C1" s="61"/>
      <c r="D1" s="61"/>
      <c r="E1" s="61"/>
      <c r="F1" s="61"/>
      <c r="G1" s="2"/>
      <c r="H1" s="2"/>
      <c r="I1" s="3" t="s">
        <v>1</v>
      </c>
      <c r="J1" s="50"/>
      <c r="K1" s="4"/>
      <c r="L1" s="5"/>
    </row>
    <row r="2" spans="1:12" x14ac:dyDescent="0.25">
      <c r="A2" s="1" t="s">
        <v>2</v>
      </c>
      <c r="B2" s="62" t="s">
        <v>44</v>
      </c>
      <c r="C2" s="62"/>
      <c r="D2" s="62"/>
      <c r="E2" s="62"/>
      <c r="F2" s="62"/>
      <c r="G2" s="8"/>
      <c r="H2" s="8"/>
      <c r="I2" s="9" t="s">
        <v>4</v>
      </c>
      <c r="J2" s="50"/>
      <c r="K2" s="4"/>
      <c r="L2" s="10"/>
    </row>
    <row r="3" spans="1:12" ht="15.75" thickBot="1" x14ac:dyDescent="0.3">
      <c r="A3" s="1"/>
      <c r="B3" s="7"/>
      <c r="C3" s="7"/>
      <c r="D3" s="7"/>
      <c r="E3" s="7"/>
      <c r="F3" s="7"/>
      <c r="G3" s="8"/>
      <c r="H3" s="8"/>
      <c r="I3" s="9"/>
      <c r="J3" s="4"/>
      <c r="K3" s="4"/>
      <c r="L3" s="10"/>
    </row>
    <row r="4" spans="1:12" x14ac:dyDescent="0.25">
      <c r="A4" s="63" t="s">
        <v>5</v>
      </c>
      <c r="B4" s="65" t="s">
        <v>6</v>
      </c>
      <c r="C4" s="11"/>
      <c r="D4" s="65" t="s">
        <v>7</v>
      </c>
      <c r="E4" s="65"/>
      <c r="F4" s="65"/>
      <c r="G4" s="80" t="s">
        <v>8</v>
      </c>
      <c r="H4" s="80"/>
      <c r="I4" s="80"/>
      <c r="J4" s="65" t="s">
        <v>9</v>
      </c>
      <c r="K4" s="65"/>
      <c r="L4" s="67"/>
    </row>
    <row r="5" spans="1:12" x14ac:dyDescent="0.25">
      <c r="A5" s="64"/>
      <c r="B5" s="66"/>
      <c r="C5" s="12"/>
      <c r="D5" s="66"/>
      <c r="E5" s="66"/>
      <c r="F5" s="66"/>
      <c r="G5" s="81"/>
      <c r="H5" s="81"/>
      <c r="I5" s="81"/>
      <c r="J5" s="66"/>
      <c r="K5" s="66"/>
      <c r="L5" s="68"/>
    </row>
    <row r="6" spans="1:12" x14ac:dyDescent="0.25">
      <c r="A6" s="13" t="s">
        <v>10</v>
      </c>
      <c r="B6" s="14" t="s">
        <v>11</v>
      </c>
      <c r="C6" s="15"/>
      <c r="D6" s="69">
        <f>SUM(D7:F10)</f>
        <v>0</v>
      </c>
      <c r="E6" s="69"/>
      <c r="F6" s="69"/>
      <c r="G6" s="69">
        <f>SUM(G7:I10)</f>
        <v>0</v>
      </c>
      <c r="H6" s="69"/>
      <c r="I6" s="69"/>
      <c r="J6" s="69">
        <f>SUM(J7:L10)</f>
        <v>0</v>
      </c>
      <c r="K6" s="69"/>
      <c r="L6" s="70"/>
    </row>
    <row r="7" spans="1:12" x14ac:dyDescent="0.25">
      <c r="A7" s="71" t="s">
        <v>12</v>
      </c>
      <c r="B7" s="16" t="s">
        <v>13</v>
      </c>
      <c r="C7" s="17"/>
      <c r="D7" s="72"/>
      <c r="E7" s="73"/>
      <c r="F7" s="74"/>
      <c r="G7" s="75"/>
      <c r="H7" s="76"/>
      <c r="I7" s="77"/>
      <c r="J7" s="78"/>
      <c r="K7" s="61"/>
      <c r="L7" s="79"/>
    </row>
    <row r="8" spans="1:12" x14ac:dyDescent="0.25">
      <c r="A8" s="71"/>
      <c r="B8" s="16" t="s">
        <v>14</v>
      </c>
      <c r="C8" s="17"/>
      <c r="D8" s="72"/>
      <c r="E8" s="73"/>
      <c r="F8" s="74"/>
      <c r="G8" s="75"/>
      <c r="H8" s="76"/>
      <c r="I8" s="77"/>
      <c r="J8" s="72"/>
      <c r="K8" s="73"/>
      <c r="L8" s="82"/>
    </row>
    <row r="9" spans="1:12" x14ac:dyDescent="0.25">
      <c r="A9" s="71"/>
      <c r="B9" s="16" t="s">
        <v>15</v>
      </c>
      <c r="C9" s="17"/>
      <c r="D9" s="72"/>
      <c r="E9" s="73"/>
      <c r="F9" s="74"/>
      <c r="G9" s="75"/>
      <c r="H9" s="76"/>
      <c r="I9" s="77"/>
      <c r="J9" s="72"/>
      <c r="K9" s="73"/>
      <c r="L9" s="82"/>
    </row>
    <row r="10" spans="1:12" x14ac:dyDescent="0.25">
      <c r="A10" s="71"/>
      <c r="B10" s="18" t="s">
        <v>16</v>
      </c>
      <c r="C10" s="19"/>
      <c r="D10" s="72"/>
      <c r="E10" s="73"/>
      <c r="F10" s="74"/>
      <c r="G10" s="75"/>
      <c r="H10" s="76"/>
      <c r="I10" s="77"/>
      <c r="J10" s="72"/>
      <c r="K10" s="73"/>
      <c r="L10" s="82"/>
    </row>
    <row r="11" spans="1:12" ht="2.85" customHeight="1" x14ac:dyDescent="0.25">
      <c r="A11" s="20"/>
      <c r="B11" s="21"/>
      <c r="C11" s="22"/>
      <c r="D11" s="51"/>
      <c r="E11" s="52"/>
      <c r="F11" s="53"/>
      <c r="G11" s="54"/>
      <c r="H11" s="55"/>
      <c r="I11" s="56"/>
      <c r="J11" s="51"/>
      <c r="K11" s="52"/>
      <c r="L11" s="57"/>
    </row>
    <row r="12" spans="1:12" x14ac:dyDescent="0.25">
      <c r="A12" s="83" t="s">
        <v>17</v>
      </c>
      <c r="B12" s="27" t="s">
        <v>18</v>
      </c>
      <c r="C12" s="28"/>
      <c r="D12" s="85"/>
      <c r="E12" s="86"/>
      <c r="F12" s="87"/>
      <c r="G12" s="72"/>
      <c r="H12" s="73"/>
      <c r="I12" s="74"/>
      <c r="J12" s="72"/>
      <c r="K12" s="73"/>
      <c r="L12" s="82"/>
    </row>
    <row r="13" spans="1:12" x14ac:dyDescent="0.25">
      <c r="A13" s="84"/>
      <c r="B13" s="27" t="s">
        <v>19</v>
      </c>
      <c r="C13" s="28"/>
      <c r="D13" s="85"/>
      <c r="E13" s="86"/>
      <c r="F13" s="87"/>
      <c r="G13" s="72"/>
      <c r="H13" s="73"/>
      <c r="I13" s="74"/>
      <c r="J13" s="72"/>
      <c r="K13" s="73"/>
      <c r="L13" s="82"/>
    </row>
    <row r="14" spans="1:12" ht="2.85" customHeight="1" x14ac:dyDescent="0.25">
      <c r="A14" s="29"/>
      <c r="B14" s="30"/>
      <c r="C14" s="28"/>
      <c r="D14" s="31"/>
      <c r="E14" s="32"/>
      <c r="F14" s="33"/>
      <c r="G14" s="23"/>
      <c r="H14" s="24"/>
      <c r="I14" s="25"/>
      <c r="J14" s="23"/>
      <c r="K14" s="24"/>
      <c r="L14" s="26"/>
    </row>
    <row r="15" spans="1:12" ht="66.75" x14ac:dyDescent="0.25">
      <c r="A15" s="88" t="s">
        <v>20</v>
      </c>
      <c r="B15" s="89"/>
      <c r="C15" s="34"/>
      <c r="D15" s="35" t="s">
        <v>21</v>
      </c>
      <c r="E15" s="35" t="s">
        <v>22</v>
      </c>
      <c r="F15" s="36" t="s">
        <v>23</v>
      </c>
      <c r="G15" s="35" t="s">
        <v>21</v>
      </c>
      <c r="H15" s="35" t="s">
        <v>22</v>
      </c>
      <c r="I15" s="36" t="s">
        <v>23</v>
      </c>
      <c r="J15" s="35" t="s">
        <v>21</v>
      </c>
      <c r="K15" s="35" t="s">
        <v>22</v>
      </c>
      <c r="L15" s="37" t="s">
        <v>23</v>
      </c>
    </row>
    <row r="16" spans="1:12" x14ac:dyDescent="0.25">
      <c r="A16" s="38" t="s">
        <v>24</v>
      </c>
      <c r="B16" s="39">
        <v>0.85</v>
      </c>
      <c r="C16" s="40"/>
      <c r="D16" s="58"/>
      <c r="E16" s="58"/>
      <c r="F16" s="42" t="str">
        <f>IFERROR(D16/E16,"")</f>
        <v/>
      </c>
      <c r="G16" s="41">
        <f>D16+May!G16</f>
        <v>0</v>
      </c>
      <c r="H16" s="41">
        <f>E16+May!H16</f>
        <v>0</v>
      </c>
      <c r="I16" s="42" t="str">
        <f>IFERROR(G16/H16,"")</f>
        <v/>
      </c>
      <c r="J16" s="41">
        <f>D16+May!J16</f>
        <v>0</v>
      </c>
      <c r="K16" s="41">
        <f>E16+May!K16</f>
        <v>0</v>
      </c>
      <c r="L16" s="42" t="str">
        <f>IFERROR(J16/K16,"")</f>
        <v/>
      </c>
    </row>
    <row r="17" spans="1:12" ht="30" x14ac:dyDescent="0.25">
      <c r="A17" s="38" t="s">
        <v>25</v>
      </c>
      <c r="B17" s="39">
        <v>0.95</v>
      </c>
      <c r="C17" s="40"/>
      <c r="D17" s="58"/>
      <c r="E17" s="58"/>
      <c r="F17" s="42" t="str">
        <f t="shared" ref="F17:F20" si="0">IFERROR(D17/E17,"")</f>
        <v/>
      </c>
      <c r="G17" s="41">
        <f>D17+May!G17</f>
        <v>0</v>
      </c>
      <c r="H17" s="41">
        <f>E17+May!H17</f>
        <v>0</v>
      </c>
      <c r="I17" s="42" t="str">
        <f t="shared" ref="I17:I20" si="1">IFERROR(G17/H17,"")</f>
        <v/>
      </c>
      <c r="J17" s="41">
        <f>D17+May!J17</f>
        <v>0</v>
      </c>
      <c r="K17" s="41">
        <f>E17+May!K17</f>
        <v>0</v>
      </c>
      <c r="L17" s="42" t="str">
        <f t="shared" ref="L17:L20" si="2">IFERROR(J17/K17,"")</f>
        <v/>
      </c>
    </row>
    <row r="18" spans="1:12" ht="30" x14ac:dyDescent="0.25">
      <c r="A18" s="38" t="s">
        <v>26</v>
      </c>
      <c r="B18" s="39">
        <v>1</v>
      </c>
      <c r="C18" s="40"/>
      <c r="D18" s="58"/>
      <c r="E18" s="58"/>
      <c r="F18" s="42" t="str">
        <f t="shared" si="0"/>
        <v/>
      </c>
      <c r="G18" s="41">
        <f>D18+May!G18</f>
        <v>0</v>
      </c>
      <c r="H18" s="41">
        <f>E18+May!H18</f>
        <v>0</v>
      </c>
      <c r="I18" s="42" t="str">
        <f t="shared" si="1"/>
        <v/>
      </c>
      <c r="J18" s="41">
        <f>D18+May!J18</f>
        <v>0</v>
      </c>
      <c r="K18" s="41">
        <f>E18+May!K18</f>
        <v>0</v>
      </c>
      <c r="L18" s="42" t="str">
        <f t="shared" si="2"/>
        <v/>
      </c>
    </row>
    <row r="19" spans="1:12" ht="30" x14ac:dyDescent="0.25">
      <c r="A19" s="38" t="s">
        <v>27</v>
      </c>
      <c r="B19" s="39">
        <v>0.95</v>
      </c>
      <c r="C19" s="40"/>
      <c r="D19" s="58"/>
      <c r="E19" s="58"/>
      <c r="F19" s="42" t="str">
        <f t="shared" si="0"/>
        <v/>
      </c>
      <c r="G19" s="41">
        <f>D19+May!G19</f>
        <v>0</v>
      </c>
      <c r="H19" s="41">
        <f>E19+May!H19</f>
        <v>0</v>
      </c>
      <c r="I19" s="42" t="str">
        <f t="shared" si="1"/>
        <v/>
      </c>
      <c r="J19" s="41">
        <f>D19+May!J19</f>
        <v>0</v>
      </c>
      <c r="K19" s="41">
        <f>E19+May!K19</f>
        <v>0</v>
      </c>
      <c r="L19" s="42" t="str">
        <f t="shared" si="2"/>
        <v/>
      </c>
    </row>
    <row r="20" spans="1:12" ht="15.75" thickBot="1" x14ac:dyDescent="0.3">
      <c r="A20" s="43" t="s">
        <v>28</v>
      </c>
      <c r="B20" s="44">
        <v>0.65</v>
      </c>
      <c r="C20" s="45"/>
      <c r="D20" s="59"/>
      <c r="E20" s="59"/>
      <c r="F20" s="42" t="str">
        <f t="shared" si="0"/>
        <v/>
      </c>
      <c r="G20" s="41">
        <f>D20+May!G20</f>
        <v>0</v>
      </c>
      <c r="H20" s="41">
        <f>E20+May!H20</f>
        <v>0</v>
      </c>
      <c r="I20" s="42" t="str">
        <f t="shared" si="1"/>
        <v/>
      </c>
      <c r="J20" s="41">
        <f>D20+May!J20</f>
        <v>0</v>
      </c>
      <c r="K20" s="41">
        <f>E20+May!K20</f>
        <v>0</v>
      </c>
      <c r="L20" s="42" t="str">
        <f t="shared" si="2"/>
        <v/>
      </c>
    </row>
    <row r="21" spans="1:12" x14ac:dyDescent="0.25">
      <c r="A21" s="46"/>
      <c r="B21" s="47"/>
      <c r="C21" s="47"/>
      <c r="D21" s="2"/>
      <c r="E21" s="2"/>
      <c r="F21" s="48"/>
      <c r="G21" s="2"/>
      <c r="H21" s="2"/>
      <c r="I21" s="48"/>
      <c r="J21" s="2"/>
      <c r="K21" s="2"/>
      <c r="L21" s="48"/>
    </row>
    <row r="22" spans="1:12" x14ac:dyDescent="0.25">
      <c r="A22" s="90" t="s">
        <v>29</v>
      </c>
      <c r="B22" s="90"/>
      <c r="C22" s="90"/>
      <c r="D22" s="90"/>
      <c r="E22" s="90"/>
      <c r="F22" s="90"/>
      <c r="G22" s="90"/>
      <c r="H22" s="90"/>
      <c r="I22" s="90"/>
      <c r="J22" s="90"/>
      <c r="K22" s="90"/>
      <c r="L22" s="90"/>
    </row>
    <row r="23" spans="1:12" x14ac:dyDescent="0.25">
      <c r="A23" s="91" t="s">
        <v>30</v>
      </c>
      <c r="B23" s="91"/>
      <c r="C23" s="91"/>
      <c r="D23" s="91"/>
      <c r="E23" s="91"/>
      <c r="F23" s="91"/>
      <c r="G23" s="91"/>
      <c r="H23" s="91"/>
      <c r="I23" s="91"/>
      <c r="J23" s="91"/>
      <c r="K23" s="91"/>
      <c r="L23" s="91"/>
    </row>
    <row r="24" spans="1:12" x14ac:dyDescent="0.25">
      <c r="A24" s="92" t="s">
        <v>31</v>
      </c>
      <c r="B24" s="93"/>
      <c r="C24" s="93"/>
      <c r="D24" s="93"/>
      <c r="E24" s="93"/>
      <c r="F24" s="93"/>
      <c r="G24" s="93"/>
      <c r="H24" s="93"/>
      <c r="I24" s="93"/>
      <c r="J24" s="93"/>
      <c r="K24" s="93"/>
      <c r="L24" s="93"/>
    </row>
    <row r="25" spans="1:12" x14ac:dyDescent="0.25">
      <c r="A25" s="92"/>
      <c r="B25" s="94"/>
      <c r="C25" s="94"/>
      <c r="D25" s="94"/>
      <c r="E25" s="94"/>
      <c r="F25" s="94"/>
      <c r="G25" s="94"/>
      <c r="H25" s="94"/>
      <c r="I25" s="94"/>
      <c r="J25" s="94"/>
      <c r="K25" s="94"/>
      <c r="L25" s="94"/>
    </row>
    <row r="26" spans="1:12" x14ac:dyDescent="0.25">
      <c r="A26" s="49" t="s">
        <v>32</v>
      </c>
      <c r="B26" s="73"/>
      <c r="C26" s="73"/>
      <c r="D26" s="73"/>
      <c r="E26" s="73"/>
      <c r="F26" s="73"/>
      <c r="G26" s="73"/>
      <c r="H26" s="73"/>
      <c r="I26" s="73"/>
      <c r="J26" s="73"/>
      <c r="K26" s="73"/>
      <c r="L26" s="73"/>
    </row>
    <row r="27" spans="1:12" x14ac:dyDescent="0.25">
      <c r="A27" s="49" t="s">
        <v>33</v>
      </c>
      <c r="B27" s="73"/>
      <c r="C27" s="73"/>
      <c r="D27" s="73"/>
      <c r="E27" s="73"/>
      <c r="F27" s="73"/>
      <c r="G27" s="73"/>
      <c r="H27" s="73"/>
      <c r="I27" s="73"/>
      <c r="J27" s="73"/>
      <c r="K27" s="73"/>
      <c r="L27" s="73"/>
    </row>
  </sheetData>
  <sheetProtection sheet="1" objects="1" scenarios="1"/>
  <mergeCells count="37">
    <mergeCell ref="B27:L27"/>
    <mergeCell ref="A15:B15"/>
    <mergeCell ref="A22:L22"/>
    <mergeCell ref="A23:L23"/>
    <mergeCell ref="A24:A25"/>
    <mergeCell ref="B24:L25"/>
    <mergeCell ref="B26:L26"/>
    <mergeCell ref="G10:I10"/>
    <mergeCell ref="J10:L10"/>
    <mergeCell ref="A12:A13"/>
    <mergeCell ref="D12:F12"/>
    <mergeCell ref="G12:I12"/>
    <mergeCell ref="J12:L12"/>
    <mergeCell ref="D13:F13"/>
    <mergeCell ref="G13:I13"/>
    <mergeCell ref="J13:L13"/>
    <mergeCell ref="J4:L5"/>
    <mergeCell ref="D6:F6"/>
    <mergeCell ref="G6:I6"/>
    <mergeCell ref="J6:L6"/>
    <mergeCell ref="A7:A10"/>
    <mergeCell ref="D7:F7"/>
    <mergeCell ref="G7:I7"/>
    <mergeCell ref="J7:L7"/>
    <mergeCell ref="D8:F8"/>
    <mergeCell ref="G8:I8"/>
    <mergeCell ref="G4:I5"/>
    <mergeCell ref="J8:L8"/>
    <mergeCell ref="D9:F9"/>
    <mergeCell ref="G9:I9"/>
    <mergeCell ref="J9:L9"/>
    <mergeCell ref="D10:F10"/>
    <mergeCell ref="B1:F1"/>
    <mergeCell ref="B2:F2"/>
    <mergeCell ref="A4:A5"/>
    <mergeCell ref="B4:B5"/>
    <mergeCell ref="D4:F5"/>
  </mergeCells>
  <dataValidations count="5">
    <dataValidation type="whole" errorStyle="warning" operator="greaterThanOrEqual" allowBlank="1" showInputMessage="1" showErrorMessage="1" error="Please enter a whole number greater than or equal to the numerator." sqref="E16:E20" xr:uid="{001DE25B-7AF8-422C-8094-ABC6AE35F06A}">
      <formula1>D16</formula1>
    </dataValidation>
    <dataValidation type="whole" errorStyle="warning" operator="greaterThanOrEqual" allowBlank="1" showInputMessage="1" showErrorMessage="1" error="Please enter a whole number greater than or equal to the monthly total." sqref="G7:I13" xr:uid="{500F9ACC-B067-4555-820A-061A094709C2}">
      <formula1>D7</formula1>
    </dataValidation>
    <dataValidation type="whole" errorStyle="warning" operator="greaterThanOrEqual" allowBlank="1" showInputMessage="1" showErrorMessage="1" error="Please enter a whole number greater than or equal to the Quarter to Date total." sqref="J7:L13" xr:uid="{06E6FF94-D7D3-4481-A66D-0A0FA28B3AC5}">
      <formula1>G7</formula1>
    </dataValidation>
    <dataValidation type="whole" errorStyle="warning" operator="greaterThanOrEqual" allowBlank="1" showInputMessage="1" showErrorMessage="1" error="Please enter a whole number." sqref="D7:F13" xr:uid="{ECC61EB9-2FC8-4041-8AB8-EEE186025E59}">
      <formula1>0</formula1>
    </dataValidation>
    <dataValidation type="list" allowBlank="1" showInputMessage="1" showErrorMessage="1" sqref="B2:F3" xr:uid="{A22839F9-7142-4E20-AA5F-A4CB5FAE62DE}">
      <formula1>"July,August,September,October,November,December,January,February,March,April,May,June"</formula1>
    </dataValidation>
  </dataValidations>
  <pageMargins left="0.7" right="0.7" top="0.75" bottom="0.75" header="0.3" footer="0.3"/>
  <pageSetup scale="73" orientation="landscape" horizontalDpi="4294967295" verticalDpi="4294967295" r:id="rId1"/>
  <headerFooter>
    <oddHeader>&amp;L&amp;"Calibri,Regular"Children's Mental Health Care Coordination Program&amp;C&amp;"Calibri,Bold"Appendix L
Persons Served and Performance Measure Report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0E70B-F2E1-4EAD-86FD-629B4BBDB1F5}">
  <sheetPr>
    <pageSetUpPr fitToPage="1"/>
  </sheetPr>
  <dimension ref="A1:L27"/>
  <sheetViews>
    <sheetView view="pageLayout" zoomScaleNormal="100" workbookViewId="0">
      <selection activeCell="G17" sqref="G17"/>
    </sheetView>
  </sheetViews>
  <sheetFormatPr defaultColWidth="0.85546875" defaultRowHeight="15" x14ac:dyDescent="0.25"/>
  <cols>
    <col min="1" max="1" width="62.42578125" style="6" customWidth="1"/>
    <col min="2" max="2" width="27.85546875" style="6" customWidth="1"/>
    <col min="3" max="3" width="0.140625" style="6" customWidth="1"/>
    <col min="4" max="7" width="8.140625" style="6" customWidth="1"/>
    <col min="8" max="9" width="8.42578125" style="6" customWidth="1"/>
    <col min="10" max="11" width="8.5703125" style="6" customWidth="1"/>
    <col min="12" max="12" width="8.85546875" style="6" customWidth="1"/>
    <col min="13" max="16384" width="0.85546875" style="6"/>
  </cols>
  <sheetData>
    <row r="1" spans="1:12" x14ac:dyDescent="0.25">
      <c r="A1" s="1" t="s">
        <v>0</v>
      </c>
      <c r="B1" s="61"/>
      <c r="C1" s="61"/>
      <c r="D1" s="61"/>
      <c r="E1" s="61"/>
      <c r="F1" s="61"/>
      <c r="G1" s="2"/>
      <c r="H1" s="2"/>
      <c r="I1" s="3" t="s">
        <v>1</v>
      </c>
      <c r="J1" s="50"/>
      <c r="K1" s="4"/>
      <c r="L1" s="5"/>
    </row>
    <row r="2" spans="1:12" x14ac:dyDescent="0.25">
      <c r="A2" s="1" t="s">
        <v>2</v>
      </c>
      <c r="B2" s="62" t="s">
        <v>34</v>
      </c>
      <c r="C2" s="62"/>
      <c r="D2" s="62"/>
      <c r="E2" s="62"/>
      <c r="F2" s="62"/>
      <c r="G2" s="8"/>
      <c r="H2" s="8"/>
      <c r="I2" s="9" t="s">
        <v>4</v>
      </c>
      <c r="J2" s="50"/>
      <c r="K2" s="4"/>
      <c r="L2" s="10"/>
    </row>
    <row r="3" spans="1:12" ht="15.75" thickBot="1" x14ac:dyDescent="0.3">
      <c r="A3" s="1"/>
      <c r="B3" s="7"/>
      <c r="C3" s="7"/>
      <c r="D3" s="7"/>
      <c r="E3" s="7"/>
      <c r="F3" s="7"/>
      <c r="G3" s="8"/>
      <c r="H3" s="8"/>
      <c r="I3" s="9"/>
      <c r="J3" s="4"/>
      <c r="K3" s="4"/>
      <c r="L3" s="10"/>
    </row>
    <row r="4" spans="1:12" x14ac:dyDescent="0.25">
      <c r="A4" s="63" t="s">
        <v>5</v>
      </c>
      <c r="B4" s="65" t="s">
        <v>6</v>
      </c>
      <c r="C4" s="11"/>
      <c r="D4" s="65" t="s">
        <v>7</v>
      </c>
      <c r="E4" s="65"/>
      <c r="F4" s="65"/>
      <c r="G4" s="80" t="s">
        <v>8</v>
      </c>
      <c r="H4" s="80"/>
      <c r="I4" s="80"/>
      <c r="J4" s="65" t="s">
        <v>9</v>
      </c>
      <c r="K4" s="65"/>
      <c r="L4" s="67"/>
    </row>
    <row r="5" spans="1:12" x14ac:dyDescent="0.25">
      <c r="A5" s="64"/>
      <c r="B5" s="66"/>
      <c r="C5" s="12"/>
      <c r="D5" s="66"/>
      <c r="E5" s="66"/>
      <c r="F5" s="66"/>
      <c r="G5" s="81"/>
      <c r="H5" s="81"/>
      <c r="I5" s="81"/>
      <c r="J5" s="66"/>
      <c r="K5" s="66"/>
      <c r="L5" s="68"/>
    </row>
    <row r="6" spans="1:12" x14ac:dyDescent="0.25">
      <c r="A6" s="13" t="s">
        <v>10</v>
      </c>
      <c r="B6" s="14" t="s">
        <v>11</v>
      </c>
      <c r="C6" s="15"/>
      <c r="D6" s="69">
        <f>SUM(D7:F10)</f>
        <v>0</v>
      </c>
      <c r="E6" s="69"/>
      <c r="F6" s="69"/>
      <c r="G6" s="69">
        <f>SUM(G7:I10)</f>
        <v>0</v>
      </c>
      <c r="H6" s="69"/>
      <c r="I6" s="69"/>
      <c r="J6" s="69">
        <f>SUM(J7:L10)</f>
        <v>0</v>
      </c>
      <c r="K6" s="69"/>
      <c r="L6" s="70"/>
    </row>
    <row r="7" spans="1:12" x14ac:dyDescent="0.25">
      <c r="A7" s="71" t="s">
        <v>12</v>
      </c>
      <c r="B7" s="16" t="s">
        <v>13</v>
      </c>
      <c r="C7" s="17"/>
      <c r="D7" s="72"/>
      <c r="E7" s="73"/>
      <c r="F7" s="74"/>
      <c r="G7" s="75"/>
      <c r="H7" s="76"/>
      <c r="I7" s="77"/>
      <c r="J7" s="78"/>
      <c r="K7" s="61"/>
      <c r="L7" s="79"/>
    </row>
    <row r="8" spans="1:12" x14ac:dyDescent="0.25">
      <c r="A8" s="71"/>
      <c r="B8" s="16" t="s">
        <v>14</v>
      </c>
      <c r="C8" s="17"/>
      <c r="D8" s="72"/>
      <c r="E8" s="73"/>
      <c r="F8" s="74"/>
      <c r="G8" s="75"/>
      <c r="H8" s="76"/>
      <c r="I8" s="77"/>
      <c r="J8" s="72"/>
      <c r="K8" s="73"/>
      <c r="L8" s="82"/>
    </row>
    <row r="9" spans="1:12" x14ac:dyDescent="0.25">
      <c r="A9" s="71"/>
      <c r="B9" s="16" t="s">
        <v>15</v>
      </c>
      <c r="C9" s="17"/>
      <c r="D9" s="72"/>
      <c r="E9" s="73"/>
      <c r="F9" s="74"/>
      <c r="G9" s="75"/>
      <c r="H9" s="76"/>
      <c r="I9" s="77"/>
      <c r="J9" s="72"/>
      <c r="K9" s="73"/>
      <c r="L9" s="82"/>
    </row>
    <row r="10" spans="1:12" x14ac:dyDescent="0.25">
      <c r="A10" s="71"/>
      <c r="B10" s="18" t="s">
        <v>16</v>
      </c>
      <c r="C10" s="19"/>
      <c r="D10" s="72"/>
      <c r="E10" s="73"/>
      <c r="F10" s="74"/>
      <c r="G10" s="75"/>
      <c r="H10" s="76"/>
      <c r="I10" s="77"/>
      <c r="J10" s="72"/>
      <c r="K10" s="73"/>
      <c r="L10" s="82"/>
    </row>
    <row r="11" spans="1:12" ht="2.85" customHeight="1" x14ac:dyDescent="0.25">
      <c r="A11" s="20"/>
      <c r="B11" s="21"/>
      <c r="C11" s="22"/>
      <c r="D11" s="51"/>
      <c r="E11" s="52"/>
      <c r="F11" s="53"/>
      <c r="G11" s="54"/>
      <c r="H11" s="55"/>
      <c r="I11" s="56"/>
      <c r="J11" s="51"/>
      <c r="K11" s="52"/>
      <c r="L11" s="57"/>
    </row>
    <row r="12" spans="1:12" x14ac:dyDescent="0.25">
      <c r="A12" s="83" t="s">
        <v>17</v>
      </c>
      <c r="B12" s="27" t="s">
        <v>18</v>
      </c>
      <c r="C12" s="28"/>
      <c r="D12" s="85"/>
      <c r="E12" s="86"/>
      <c r="F12" s="87"/>
      <c r="G12" s="72"/>
      <c r="H12" s="73"/>
      <c r="I12" s="74"/>
      <c r="J12" s="72"/>
      <c r="K12" s="73"/>
      <c r="L12" s="82"/>
    </row>
    <row r="13" spans="1:12" x14ac:dyDescent="0.25">
      <c r="A13" s="84"/>
      <c r="B13" s="27" t="s">
        <v>19</v>
      </c>
      <c r="C13" s="28"/>
      <c r="D13" s="85"/>
      <c r="E13" s="86"/>
      <c r="F13" s="87"/>
      <c r="G13" s="72"/>
      <c r="H13" s="73"/>
      <c r="I13" s="74"/>
      <c r="J13" s="72"/>
      <c r="K13" s="73"/>
      <c r="L13" s="82"/>
    </row>
    <row r="14" spans="1:12" ht="2.85" customHeight="1" x14ac:dyDescent="0.25">
      <c r="A14" s="29"/>
      <c r="B14" s="30"/>
      <c r="C14" s="28"/>
      <c r="D14" s="31"/>
      <c r="E14" s="32"/>
      <c r="F14" s="33"/>
      <c r="G14" s="23"/>
      <c r="H14" s="24"/>
      <c r="I14" s="25"/>
      <c r="J14" s="23"/>
      <c r="K14" s="24"/>
      <c r="L14" s="26"/>
    </row>
    <row r="15" spans="1:12" ht="66.75" x14ac:dyDescent="0.25">
      <c r="A15" s="88" t="s">
        <v>20</v>
      </c>
      <c r="B15" s="89"/>
      <c r="C15" s="34"/>
      <c r="D15" s="35" t="s">
        <v>21</v>
      </c>
      <c r="E15" s="35" t="s">
        <v>22</v>
      </c>
      <c r="F15" s="36" t="s">
        <v>23</v>
      </c>
      <c r="G15" s="35" t="s">
        <v>21</v>
      </c>
      <c r="H15" s="35" t="s">
        <v>22</v>
      </c>
      <c r="I15" s="36" t="s">
        <v>23</v>
      </c>
      <c r="J15" s="35" t="s">
        <v>21</v>
      </c>
      <c r="K15" s="35" t="s">
        <v>22</v>
      </c>
      <c r="L15" s="37" t="s">
        <v>23</v>
      </c>
    </row>
    <row r="16" spans="1:12" x14ac:dyDescent="0.25">
      <c r="A16" s="38" t="s">
        <v>24</v>
      </c>
      <c r="B16" s="39">
        <v>0.85</v>
      </c>
      <c r="C16" s="40"/>
      <c r="D16" s="58"/>
      <c r="E16" s="58"/>
      <c r="F16" s="42" t="str">
        <f>IFERROR(D16/E16,"")</f>
        <v/>
      </c>
      <c r="G16" s="41">
        <f>D16+July!G16</f>
        <v>0</v>
      </c>
      <c r="H16" s="41">
        <f>E16+July!H16</f>
        <v>0</v>
      </c>
      <c r="I16" s="42" t="str">
        <f>IFERROR(G16/H16,"")</f>
        <v/>
      </c>
      <c r="J16" s="41">
        <f>D16+July!J16</f>
        <v>0</v>
      </c>
      <c r="K16" s="41">
        <f>E16+July!K16</f>
        <v>0</v>
      </c>
      <c r="L16" s="42" t="str">
        <f>IFERROR(J16/K16,"")</f>
        <v/>
      </c>
    </row>
    <row r="17" spans="1:12" ht="30" x14ac:dyDescent="0.25">
      <c r="A17" s="38" t="s">
        <v>25</v>
      </c>
      <c r="B17" s="39">
        <v>0.95</v>
      </c>
      <c r="C17" s="40"/>
      <c r="D17" s="58"/>
      <c r="E17" s="58"/>
      <c r="F17" s="42" t="str">
        <f t="shared" ref="F17:F20" si="0">IFERROR(D17/E17,"")</f>
        <v/>
      </c>
      <c r="G17" s="41">
        <f>D17+July!G17</f>
        <v>0</v>
      </c>
      <c r="H17" s="41">
        <f>E17+July!H17</f>
        <v>0</v>
      </c>
      <c r="I17" s="42" t="str">
        <f t="shared" ref="I17:I20" si="1">IFERROR(G17/H17,"")</f>
        <v/>
      </c>
      <c r="J17" s="41">
        <f>D17+July!J17</f>
        <v>0</v>
      </c>
      <c r="K17" s="41">
        <f>E17+July!K17</f>
        <v>0</v>
      </c>
      <c r="L17" s="42" t="str">
        <f t="shared" ref="L17:L20" si="2">IFERROR(J17/K17,"")</f>
        <v/>
      </c>
    </row>
    <row r="18" spans="1:12" ht="30" x14ac:dyDescent="0.25">
      <c r="A18" s="38" t="s">
        <v>26</v>
      </c>
      <c r="B18" s="39">
        <v>1</v>
      </c>
      <c r="C18" s="40"/>
      <c r="D18" s="58"/>
      <c r="E18" s="58"/>
      <c r="F18" s="42" t="str">
        <f t="shared" si="0"/>
        <v/>
      </c>
      <c r="G18" s="41">
        <f>D18+July!G18</f>
        <v>0</v>
      </c>
      <c r="H18" s="41">
        <f>E18+July!H18</f>
        <v>0</v>
      </c>
      <c r="I18" s="42" t="str">
        <f t="shared" si="1"/>
        <v/>
      </c>
      <c r="J18" s="41">
        <f>D18+July!J18</f>
        <v>0</v>
      </c>
      <c r="K18" s="41">
        <f>E18+July!K18</f>
        <v>0</v>
      </c>
      <c r="L18" s="42" t="str">
        <f t="shared" si="2"/>
        <v/>
      </c>
    </row>
    <row r="19" spans="1:12" ht="30" x14ac:dyDescent="0.25">
      <c r="A19" s="38" t="s">
        <v>27</v>
      </c>
      <c r="B19" s="39">
        <v>0.95</v>
      </c>
      <c r="C19" s="40"/>
      <c r="D19" s="58"/>
      <c r="E19" s="58"/>
      <c r="F19" s="42" t="str">
        <f t="shared" si="0"/>
        <v/>
      </c>
      <c r="G19" s="41">
        <f>D19+July!G19</f>
        <v>0</v>
      </c>
      <c r="H19" s="41">
        <f>E19+July!H19</f>
        <v>0</v>
      </c>
      <c r="I19" s="42" t="str">
        <f t="shared" si="1"/>
        <v/>
      </c>
      <c r="J19" s="41">
        <f>D19+July!J19</f>
        <v>0</v>
      </c>
      <c r="K19" s="41">
        <f>E19+July!K19</f>
        <v>0</v>
      </c>
      <c r="L19" s="42" t="str">
        <f t="shared" si="2"/>
        <v/>
      </c>
    </row>
    <row r="20" spans="1:12" ht="15.75" thickBot="1" x14ac:dyDescent="0.3">
      <c r="A20" s="43" t="s">
        <v>28</v>
      </c>
      <c r="B20" s="44">
        <v>0.65</v>
      </c>
      <c r="C20" s="45"/>
      <c r="D20" s="59"/>
      <c r="E20" s="59"/>
      <c r="F20" s="42" t="str">
        <f t="shared" si="0"/>
        <v/>
      </c>
      <c r="G20" s="41">
        <f>D20+July!G20</f>
        <v>0</v>
      </c>
      <c r="H20" s="41">
        <f>E20+July!H20</f>
        <v>0</v>
      </c>
      <c r="I20" s="42" t="str">
        <f t="shared" si="1"/>
        <v/>
      </c>
      <c r="J20" s="41">
        <f>D20+July!J20</f>
        <v>0</v>
      </c>
      <c r="K20" s="41">
        <f>E20+July!K20</f>
        <v>0</v>
      </c>
      <c r="L20" s="42" t="str">
        <f t="shared" si="2"/>
        <v/>
      </c>
    </row>
    <row r="21" spans="1:12" x14ac:dyDescent="0.25">
      <c r="A21" s="46"/>
      <c r="B21" s="47"/>
      <c r="C21" s="47"/>
      <c r="D21" s="2"/>
      <c r="E21" s="2"/>
      <c r="F21" s="48"/>
      <c r="G21" s="2"/>
      <c r="H21" s="2"/>
      <c r="I21" s="48"/>
      <c r="J21" s="2"/>
      <c r="K21" s="2"/>
      <c r="L21" s="48"/>
    </row>
    <row r="22" spans="1:12" x14ac:dyDescent="0.25">
      <c r="A22" s="90" t="s">
        <v>29</v>
      </c>
      <c r="B22" s="90"/>
      <c r="C22" s="90"/>
      <c r="D22" s="90"/>
      <c r="E22" s="90"/>
      <c r="F22" s="90"/>
      <c r="G22" s="90"/>
      <c r="H22" s="90"/>
      <c r="I22" s="90"/>
      <c r="J22" s="90"/>
      <c r="K22" s="90"/>
      <c r="L22" s="90"/>
    </row>
    <row r="23" spans="1:12" x14ac:dyDescent="0.25">
      <c r="A23" s="91" t="s">
        <v>30</v>
      </c>
      <c r="B23" s="91"/>
      <c r="C23" s="91"/>
      <c r="D23" s="91"/>
      <c r="E23" s="91"/>
      <c r="F23" s="91"/>
      <c r="G23" s="91"/>
      <c r="H23" s="91"/>
      <c r="I23" s="91"/>
      <c r="J23" s="91"/>
      <c r="K23" s="91"/>
      <c r="L23" s="91"/>
    </row>
    <row r="24" spans="1:12" x14ac:dyDescent="0.25">
      <c r="A24" s="92" t="s">
        <v>31</v>
      </c>
      <c r="B24" s="93"/>
      <c r="C24" s="93"/>
      <c r="D24" s="93"/>
      <c r="E24" s="93"/>
      <c r="F24" s="93"/>
      <c r="G24" s="93"/>
      <c r="H24" s="93"/>
      <c r="I24" s="93"/>
      <c r="J24" s="93"/>
      <c r="K24" s="93"/>
      <c r="L24" s="93"/>
    </row>
    <row r="25" spans="1:12" x14ac:dyDescent="0.25">
      <c r="A25" s="92"/>
      <c r="B25" s="94"/>
      <c r="C25" s="94"/>
      <c r="D25" s="94"/>
      <c r="E25" s="94"/>
      <c r="F25" s="94"/>
      <c r="G25" s="94"/>
      <c r="H25" s="94"/>
      <c r="I25" s="94"/>
      <c r="J25" s="94"/>
      <c r="K25" s="94"/>
      <c r="L25" s="94"/>
    </row>
    <row r="26" spans="1:12" x14ac:dyDescent="0.25">
      <c r="A26" s="49" t="s">
        <v>32</v>
      </c>
      <c r="B26" s="73"/>
      <c r="C26" s="73"/>
      <c r="D26" s="73"/>
      <c r="E26" s="73"/>
      <c r="F26" s="73"/>
      <c r="G26" s="73"/>
      <c r="H26" s="73"/>
      <c r="I26" s="73"/>
      <c r="J26" s="73"/>
      <c r="K26" s="73"/>
      <c r="L26" s="73"/>
    </row>
    <row r="27" spans="1:12" x14ac:dyDescent="0.25">
      <c r="A27" s="49" t="s">
        <v>33</v>
      </c>
      <c r="B27" s="73"/>
      <c r="C27" s="73"/>
      <c r="D27" s="73"/>
      <c r="E27" s="73"/>
      <c r="F27" s="73"/>
      <c r="G27" s="73"/>
      <c r="H27" s="73"/>
      <c r="I27" s="73"/>
      <c r="J27" s="73"/>
      <c r="K27" s="73"/>
      <c r="L27" s="73"/>
    </row>
  </sheetData>
  <sheetProtection sheet="1" objects="1" scenarios="1"/>
  <mergeCells count="37">
    <mergeCell ref="B27:L27"/>
    <mergeCell ref="A15:B15"/>
    <mergeCell ref="A22:L22"/>
    <mergeCell ref="A23:L23"/>
    <mergeCell ref="A24:A25"/>
    <mergeCell ref="B24:L25"/>
    <mergeCell ref="B26:L26"/>
    <mergeCell ref="G10:I10"/>
    <mergeCell ref="J10:L10"/>
    <mergeCell ref="A12:A13"/>
    <mergeCell ref="D12:F12"/>
    <mergeCell ref="G12:I12"/>
    <mergeCell ref="J12:L12"/>
    <mergeCell ref="D13:F13"/>
    <mergeCell ref="G13:I13"/>
    <mergeCell ref="J13:L13"/>
    <mergeCell ref="J4:L5"/>
    <mergeCell ref="D6:F6"/>
    <mergeCell ref="G6:I6"/>
    <mergeCell ref="J6:L6"/>
    <mergeCell ref="A7:A10"/>
    <mergeCell ref="D7:F7"/>
    <mergeCell ref="G7:I7"/>
    <mergeCell ref="J7:L7"/>
    <mergeCell ref="D8:F8"/>
    <mergeCell ref="G8:I8"/>
    <mergeCell ref="G4:I5"/>
    <mergeCell ref="J8:L8"/>
    <mergeCell ref="D9:F9"/>
    <mergeCell ref="G9:I9"/>
    <mergeCell ref="J9:L9"/>
    <mergeCell ref="D10:F10"/>
    <mergeCell ref="B1:F1"/>
    <mergeCell ref="B2:F2"/>
    <mergeCell ref="A4:A5"/>
    <mergeCell ref="B4:B5"/>
    <mergeCell ref="D4:F5"/>
  </mergeCells>
  <dataValidations count="5">
    <dataValidation type="whole" errorStyle="warning" operator="greaterThanOrEqual" allowBlank="1" showInputMessage="1" showErrorMessage="1" error="Please enter a whole number greater than or equal to the numerator." sqref="E16:E20" xr:uid="{29CAAFC0-A921-4CCD-8145-B77DEBE36DDA}">
      <formula1>D16</formula1>
    </dataValidation>
    <dataValidation type="whole" errorStyle="warning" operator="greaterThanOrEqual" allowBlank="1" showInputMessage="1" showErrorMessage="1" error="Please enter a whole number greater than or equal to the monthly total." sqref="G7:I13" xr:uid="{781744FE-2814-4640-842B-A9ADD06A10F8}">
      <formula1>D7</formula1>
    </dataValidation>
    <dataValidation type="whole" errorStyle="warning" operator="greaterThanOrEqual" allowBlank="1" showInputMessage="1" showErrorMessage="1" error="Please enter a whole number greater than or equal to the Quarter to Date total." sqref="J7:L13" xr:uid="{00EC5A3E-9263-47B9-A8A2-991AA47D0BCC}">
      <formula1>G7</formula1>
    </dataValidation>
    <dataValidation type="whole" errorStyle="warning" operator="greaterThanOrEqual" allowBlank="1" showInputMessage="1" showErrorMessage="1" error="Please enter a whole number." sqref="D7:F13" xr:uid="{F72D16C1-80ED-4AFB-A188-3925068C7CBA}">
      <formula1>0</formula1>
    </dataValidation>
    <dataValidation type="list" allowBlank="1" showInputMessage="1" showErrorMessage="1" sqref="B2:F3" xr:uid="{72BF0503-FD55-4788-B92E-06397F1DECDC}">
      <formula1>"July,August,September,October,November,December,January,February,March,April,May,June"</formula1>
    </dataValidation>
  </dataValidations>
  <pageMargins left="0.7" right="0.7" top="0.75" bottom="0.75" header="0.3" footer="0.3"/>
  <pageSetup scale="73" orientation="landscape" horizontalDpi="4294967295" verticalDpi="4294967295" r:id="rId1"/>
  <headerFooter>
    <oddHeader>&amp;L&amp;"Calibri,Regular"Children's Mental Health Care Coordination Program&amp;C&amp;"Calibri,Bold"Appendix L
Persons Served and Performance Measure Report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9F271-482E-4AD3-AAE0-01852303EEB4}">
  <sheetPr>
    <pageSetUpPr fitToPage="1"/>
  </sheetPr>
  <dimension ref="A1:L27"/>
  <sheetViews>
    <sheetView view="pageLayout" topLeftCell="B1" zoomScaleNormal="100" workbookViewId="0">
      <selection activeCell="G8" sqref="G8:I8"/>
    </sheetView>
  </sheetViews>
  <sheetFormatPr defaultColWidth="0.85546875" defaultRowHeight="15" x14ac:dyDescent="0.25"/>
  <cols>
    <col min="1" max="1" width="62.42578125" style="6" customWidth="1"/>
    <col min="2" max="2" width="27.85546875" style="6" customWidth="1"/>
    <col min="3" max="3" width="0.140625" style="6" customWidth="1"/>
    <col min="4" max="7" width="8.140625" style="6" customWidth="1"/>
    <col min="8" max="9" width="8.42578125" style="6" customWidth="1"/>
    <col min="10" max="11" width="8.5703125" style="6" customWidth="1"/>
    <col min="12" max="12" width="8.85546875" style="6" customWidth="1"/>
    <col min="13" max="16384" width="0.85546875" style="6"/>
  </cols>
  <sheetData>
    <row r="1" spans="1:12" x14ac:dyDescent="0.25">
      <c r="A1" s="1" t="s">
        <v>0</v>
      </c>
      <c r="B1" s="61"/>
      <c r="C1" s="61"/>
      <c r="D1" s="61"/>
      <c r="E1" s="61"/>
      <c r="F1" s="61"/>
      <c r="G1" s="2"/>
      <c r="H1" s="2"/>
      <c r="I1" s="3" t="s">
        <v>1</v>
      </c>
      <c r="J1" s="50"/>
      <c r="K1" s="4"/>
      <c r="L1" s="5"/>
    </row>
    <row r="2" spans="1:12" x14ac:dyDescent="0.25">
      <c r="A2" s="1" t="s">
        <v>2</v>
      </c>
      <c r="B2" s="62" t="s">
        <v>35</v>
      </c>
      <c r="C2" s="62"/>
      <c r="D2" s="62"/>
      <c r="E2" s="62"/>
      <c r="F2" s="62"/>
      <c r="G2" s="8"/>
      <c r="H2" s="8"/>
      <c r="I2" s="9" t="s">
        <v>4</v>
      </c>
      <c r="J2" s="50"/>
      <c r="K2" s="4"/>
      <c r="L2" s="10"/>
    </row>
    <row r="3" spans="1:12" ht="15.75" thickBot="1" x14ac:dyDescent="0.3">
      <c r="A3" s="1"/>
      <c r="B3" s="7"/>
      <c r="C3" s="7"/>
      <c r="D3" s="7"/>
      <c r="E3" s="7"/>
      <c r="F3" s="7"/>
      <c r="G3" s="8"/>
      <c r="H3" s="8"/>
      <c r="I3" s="9"/>
      <c r="J3" s="4"/>
      <c r="K3" s="4"/>
      <c r="L3" s="10"/>
    </row>
    <row r="4" spans="1:12" x14ac:dyDescent="0.25">
      <c r="A4" s="63" t="s">
        <v>5</v>
      </c>
      <c r="B4" s="65" t="s">
        <v>6</v>
      </c>
      <c r="C4" s="11"/>
      <c r="D4" s="65" t="s">
        <v>7</v>
      </c>
      <c r="E4" s="65"/>
      <c r="F4" s="65"/>
      <c r="G4" s="80" t="s">
        <v>8</v>
      </c>
      <c r="H4" s="80"/>
      <c r="I4" s="80"/>
      <c r="J4" s="65" t="s">
        <v>9</v>
      </c>
      <c r="K4" s="65"/>
      <c r="L4" s="67"/>
    </row>
    <row r="5" spans="1:12" x14ac:dyDescent="0.25">
      <c r="A5" s="64"/>
      <c r="B5" s="66"/>
      <c r="C5" s="12"/>
      <c r="D5" s="66"/>
      <c r="E5" s="66"/>
      <c r="F5" s="66"/>
      <c r="G5" s="81"/>
      <c r="H5" s="81"/>
      <c r="I5" s="81"/>
      <c r="J5" s="66"/>
      <c r="K5" s="66"/>
      <c r="L5" s="68"/>
    </row>
    <row r="6" spans="1:12" x14ac:dyDescent="0.25">
      <c r="A6" s="13" t="s">
        <v>10</v>
      </c>
      <c r="B6" s="14" t="s">
        <v>11</v>
      </c>
      <c r="C6" s="15"/>
      <c r="D6" s="69">
        <f>SUM(D7:F10)</f>
        <v>0</v>
      </c>
      <c r="E6" s="69"/>
      <c r="F6" s="69"/>
      <c r="G6" s="69">
        <f>SUM(G7:I10)</f>
        <v>0</v>
      </c>
      <c r="H6" s="69"/>
      <c r="I6" s="69"/>
      <c r="J6" s="69">
        <f>SUM(J7:L10)</f>
        <v>0</v>
      </c>
      <c r="K6" s="69"/>
      <c r="L6" s="70"/>
    </row>
    <row r="7" spans="1:12" x14ac:dyDescent="0.25">
      <c r="A7" s="71" t="s">
        <v>12</v>
      </c>
      <c r="B7" s="16" t="s">
        <v>13</v>
      </c>
      <c r="C7" s="17"/>
      <c r="D7" s="72"/>
      <c r="E7" s="73"/>
      <c r="F7" s="74"/>
      <c r="G7" s="75"/>
      <c r="H7" s="76"/>
      <c r="I7" s="77"/>
      <c r="J7" s="78"/>
      <c r="K7" s="61"/>
      <c r="L7" s="79"/>
    </row>
    <row r="8" spans="1:12" x14ac:dyDescent="0.25">
      <c r="A8" s="71"/>
      <c r="B8" s="16" t="s">
        <v>14</v>
      </c>
      <c r="C8" s="17"/>
      <c r="D8" s="72"/>
      <c r="E8" s="73"/>
      <c r="F8" s="74"/>
      <c r="G8" s="75"/>
      <c r="H8" s="76"/>
      <c r="I8" s="77"/>
      <c r="J8" s="72"/>
      <c r="K8" s="73"/>
      <c r="L8" s="82"/>
    </row>
    <row r="9" spans="1:12" x14ac:dyDescent="0.25">
      <c r="A9" s="71"/>
      <c r="B9" s="16" t="s">
        <v>15</v>
      </c>
      <c r="C9" s="17"/>
      <c r="D9" s="72"/>
      <c r="E9" s="73"/>
      <c r="F9" s="74"/>
      <c r="G9" s="75"/>
      <c r="H9" s="76"/>
      <c r="I9" s="77"/>
      <c r="J9" s="72"/>
      <c r="K9" s="73"/>
      <c r="L9" s="82"/>
    </row>
    <row r="10" spans="1:12" x14ac:dyDescent="0.25">
      <c r="A10" s="71"/>
      <c r="B10" s="18" t="s">
        <v>16</v>
      </c>
      <c r="C10" s="19"/>
      <c r="D10" s="72"/>
      <c r="E10" s="73"/>
      <c r="F10" s="74"/>
      <c r="G10" s="75"/>
      <c r="H10" s="76"/>
      <c r="I10" s="77"/>
      <c r="J10" s="72"/>
      <c r="K10" s="73"/>
      <c r="L10" s="82"/>
    </row>
    <row r="11" spans="1:12" ht="2.85" customHeight="1" x14ac:dyDescent="0.25">
      <c r="A11" s="20"/>
      <c r="B11" s="21"/>
      <c r="C11" s="22"/>
      <c r="D11" s="51"/>
      <c r="E11" s="52"/>
      <c r="F11" s="53"/>
      <c r="G11" s="54"/>
      <c r="H11" s="55"/>
      <c r="I11" s="56"/>
      <c r="J11" s="51"/>
      <c r="K11" s="52"/>
      <c r="L11" s="57"/>
    </row>
    <row r="12" spans="1:12" x14ac:dyDescent="0.25">
      <c r="A12" s="83" t="s">
        <v>17</v>
      </c>
      <c r="B12" s="27" t="s">
        <v>18</v>
      </c>
      <c r="C12" s="28"/>
      <c r="D12" s="85"/>
      <c r="E12" s="86"/>
      <c r="F12" s="87"/>
      <c r="G12" s="72"/>
      <c r="H12" s="73"/>
      <c r="I12" s="74"/>
      <c r="J12" s="72"/>
      <c r="K12" s="73"/>
      <c r="L12" s="82"/>
    </row>
    <row r="13" spans="1:12" x14ac:dyDescent="0.25">
      <c r="A13" s="84"/>
      <c r="B13" s="27" t="s">
        <v>19</v>
      </c>
      <c r="C13" s="28"/>
      <c r="D13" s="85"/>
      <c r="E13" s="86"/>
      <c r="F13" s="87"/>
      <c r="G13" s="72"/>
      <c r="H13" s="73"/>
      <c r="I13" s="74"/>
      <c r="J13" s="72"/>
      <c r="K13" s="73"/>
      <c r="L13" s="82"/>
    </row>
    <row r="14" spans="1:12" ht="2.85" customHeight="1" x14ac:dyDescent="0.25">
      <c r="A14" s="29"/>
      <c r="B14" s="30"/>
      <c r="C14" s="28"/>
      <c r="D14" s="31"/>
      <c r="E14" s="32"/>
      <c r="F14" s="33"/>
      <c r="G14" s="23"/>
      <c r="H14" s="24"/>
      <c r="I14" s="25"/>
      <c r="J14" s="23"/>
      <c r="K14" s="24"/>
      <c r="L14" s="26"/>
    </row>
    <row r="15" spans="1:12" ht="66.75" x14ac:dyDescent="0.25">
      <c r="A15" s="88" t="s">
        <v>20</v>
      </c>
      <c r="B15" s="89"/>
      <c r="C15" s="34"/>
      <c r="D15" s="35" t="s">
        <v>21</v>
      </c>
      <c r="E15" s="35" t="s">
        <v>22</v>
      </c>
      <c r="F15" s="36" t="s">
        <v>23</v>
      </c>
      <c r="G15" s="35" t="s">
        <v>21</v>
      </c>
      <c r="H15" s="35" t="s">
        <v>22</v>
      </c>
      <c r="I15" s="36" t="s">
        <v>23</v>
      </c>
      <c r="J15" s="35" t="s">
        <v>21</v>
      </c>
      <c r="K15" s="35" t="s">
        <v>22</v>
      </c>
      <c r="L15" s="37" t="s">
        <v>23</v>
      </c>
    </row>
    <row r="16" spans="1:12" x14ac:dyDescent="0.25">
      <c r="A16" s="38" t="s">
        <v>24</v>
      </c>
      <c r="B16" s="39">
        <v>0.85</v>
      </c>
      <c r="C16" s="40"/>
      <c r="D16" s="58"/>
      <c r="E16" s="58"/>
      <c r="F16" s="42" t="str">
        <f>IFERROR(D16/E16,"")</f>
        <v/>
      </c>
      <c r="G16" s="41">
        <f>D16+August!G16</f>
        <v>0</v>
      </c>
      <c r="H16" s="41">
        <f>E16+August!H16</f>
        <v>0</v>
      </c>
      <c r="I16" s="42" t="str">
        <f>IFERROR(G16/H16,"")</f>
        <v/>
      </c>
      <c r="J16" s="41">
        <f>D16+August!J16</f>
        <v>0</v>
      </c>
      <c r="K16" s="41">
        <f>E16+August!K16</f>
        <v>0</v>
      </c>
      <c r="L16" s="42" t="str">
        <f>IFERROR(J16/K16,"")</f>
        <v/>
      </c>
    </row>
    <row r="17" spans="1:12" ht="30" x14ac:dyDescent="0.25">
      <c r="A17" s="38" t="s">
        <v>25</v>
      </c>
      <c r="B17" s="39">
        <v>0.95</v>
      </c>
      <c r="C17" s="40"/>
      <c r="D17" s="58"/>
      <c r="E17" s="58"/>
      <c r="F17" s="42" t="str">
        <f t="shared" ref="F17:F20" si="0">IFERROR(D17/E17,"")</f>
        <v/>
      </c>
      <c r="G17" s="41">
        <f>D17+August!G17</f>
        <v>0</v>
      </c>
      <c r="H17" s="41">
        <f>E17+August!H17</f>
        <v>0</v>
      </c>
      <c r="I17" s="42" t="str">
        <f t="shared" ref="I17:I20" si="1">IFERROR(G17/H17,"")</f>
        <v/>
      </c>
      <c r="J17" s="41">
        <f>D17+August!J17</f>
        <v>0</v>
      </c>
      <c r="K17" s="41">
        <f>E17+August!K17</f>
        <v>0</v>
      </c>
      <c r="L17" s="42" t="str">
        <f t="shared" ref="L17:L20" si="2">IFERROR(J17/K17,"")</f>
        <v/>
      </c>
    </row>
    <row r="18" spans="1:12" ht="30" x14ac:dyDescent="0.25">
      <c r="A18" s="38" t="s">
        <v>26</v>
      </c>
      <c r="B18" s="39">
        <v>1</v>
      </c>
      <c r="C18" s="40"/>
      <c r="D18" s="58"/>
      <c r="E18" s="58"/>
      <c r="F18" s="42" t="str">
        <f t="shared" si="0"/>
        <v/>
      </c>
      <c r="G18" s="41">
        <f>D18+August!G18</f>
        <v>0</v>
      </c>
      <c r="H18" s="41">
        <f>E18+August!H18</f>
        <v>0</v>
      </c>
      <c r="I18" s="42" t="str">
        <f t="shared" si="1"/>
        <v/>
      </c>
      <c r="J18" s="41">
        <f>D18+August!J18</f>
        <v>0</v>
      </c>
      <c r="K18" s="41">
        <f>E18+August!K18</f>
        <v>0</v>
      </c>
      <c r="L18" s="42" t="str">
        <f t="shared" si="2"/>
        <v/>
      </c>
    </row>
    <row r="19" spans="1:12" ht="30" x14ac:dyDescent="0.25">
      <c r="A19" s="38" t="s">
        <v>27</v>
      </c>
      <c r="B19" s="39">
        <v>0.95</v>
      </c>
      <c r="C19" s="40"/>
      <c r="D19" s="58"/>
      <c r="E19" s="58"/>
      <c r="F19" s="42" t="str">
        <f t="shared" si="0"/>
        <v/>
      </c>
      <c r="G19" s="41">
        <f>D19+August!G19</f>
        <v>0</v>
      </c>
      <c r="H19" s="41">
        <f>E19+August!H19</f>
        <v>0</v>
      </c>
      <c r="I19" s="42" t="str">
        <f t="shared" si="1"/>
        <v/>
      </c>
      <c r="J19" s="41">
        <f>D19+August!J19</f>
        <v>0</v>
      </c>
      <c r="K19" s="41">
        <f>E19+August!K19</f>
        <v>0</v>
      </c>
      <c r="L19" s="42" t="str">
        <f t="shared" si="2"/>
        <v/>
      </c>
    </row>
    <row r="20" spans="1:12" ht="15.75" thickBot="1" x14ac:dyDescent="0.3">
      <c r="A20" s="43" t="s">
        <v>28</v>
      </c>
      <c r="B20" s="44">
        <v>0.65</v>
      </c>
      <c r="C20" s="45"/>
      <c r="D20" s="59"/>
      <c r="E20" s="59"/>
      <c r="F20" s="42" t="str">
        <f t="shared" si="0"/>
        <v/>
      </c>
      <c r="G20" s="41">
        <f>D20+August!G20</f>
        <v>0</v>
      </c>
      <c r="H20" s="41">
        <f>E20+August!H20</f>
        <v>0</v>
      </c>
      <c r="I20" s="42" t="str">
        <f t="shared" si="1"/>
        <v/>
      </c>
      <c r="J20" s="41">
        <f>D20+August!J20</f>
        <v>0</v>
      </c>
      <c r="K20" s="41">
        <f>E20+August!K20</f>
        <v>0</v>
      </c>
      <c r="L20" s="42" t="str">
        <f t="shared" si="2"/>
        <v/>
      </c>
    </row>
    <row r="21" spans="1:12" x14ac:dyDescent="0.25">
      <c r="A21" s="46"/>
      <c r="B21" s="47"/>
      <c r="C21" s="47"/>
      <c r="D21" s="2"/>
      <c r="E21" s="2"/>
      <c r="F21" s="48"/>
      <c r="G21" s="2"/>
      <c r="H21" s="2"/>
      <c r="I21" s="48"/>
      <c r="J21" s="2"/>
      <c r="K21" s="2"/>
      <c r="L21" s="48"/>
    </row>
    <row r="22" spans="1:12" x14ac:dyDescent="0.25">
      <c r="A22" s="90" t="s">
        <v>29</v>
      </c>
      <c r="B22" s="90"/>
      <c r="C22" s="90"/>
      <c r="D22" s="90"/>
      <c r="E22" s="90"/>
      <c r="F22" s="90"/>
      <c r="G22" s="90"/>
      <c r="H22" s="90"/>
      <c r="I22" s="90"/>
      <c r="J22" s="90"/>
      <c r="K22" s="90"/>
      <c r="L22" s="90"/>
    </row>
    <row r="23" spans="1:12" x14ac:dyDescent="0.25">
      <c r="A23" s="91" t="s">
        <v>30</v>
      </c>
      <c r="B23" s="91"/>
      <c r="C23" s="91"/>
      <c r="D23" s="91"/>
      <c r="E23" s="91"/>
      <c r="F23" s="91"/>
      <c r="G23" s="91"/>
      <c r="H23" s="91"/>
      <c r="I23" s="91"/>
      <c r="J23" s="91"/>
      <c r="K23" s="91"/>
      <c r="L23" s="91"/>
    </row>
    <row r="24" spans="1:12" x14ac:dyDescent="0.25">
      <c r="A24" s="92" t="s">
        <v>31</v>
      </c>
      <c r="B24" s="93"/>
      <c r="C24" s="93"/>
      <c r="D24" s="93"/>
      <c r="E24" s="93"/>
      <c r="F24" s="93"/>
      <c r="G24" s="93"/>
      <c r="H24" s="93"/>
      <c r="I24" s="93"/>
      <c r="J24" s="93"/>
      <c r="K24" s="93"/>
      <c r="L24" s="93"/>
    </row>
    <row r="25" spans="1:12" x14ac:dyDescent="0.25">
      <c r="A25" s="92"/>
      <c r="B25" s="94"/>
      <c r="C25" s="94"/>
      <c r="D25" s="94"/>
      <c r="E25" s="94"/>
      <c r="F25" s="94"/>
      <c r="G25" s="94"/>
      <c r="H25" s="94"/>
      <c r="I25" s="94"/>
      <c r="J25" s="94"/>
      <c r="K25" s="94"/>
      <c r="L25" s="94"/>
    </row>
    <row r="26" spans="1:12" x14ac:dyDescent="0.25">
      <c r="A26" s="49" t="s">
        <v>32</v>
      </c>
      <c r="B26" s="73"/>
      <c r="C26" s="73"/>
      <c r="D26" s="73"/>
      <c r="E26" s="73"/>
      <c r="F26" s="73"/>
      <c r="G26" s="73"/>
      <c r="H26" s="73"/>
      <c r="I26" s="73"/>
      <c r="J26" s="73"/>
      <c r="K26" s="73"/>
      <c r="L26" s="73"/>
    </row>
    <row r="27" spans="1:12" x14ac:dyDescent="0.25">
      <c r="A27" s="49" t="s">
        <v>33</v>
      </c>
      <c r="B27" s="73"/>
      <c r="C27" s="73"/>
      <c r="D27" s="73"/>
      <c r="E27" s="73"/>
      <c r="F27" s="73"/>
      <c r="G27" s="73"/>
      <c r="H27" s="73"/>
      <c r="I27" s="73"/>
      <c r="J27" s="73"/>
      <c r="K27" s="73"/>
      <c r="L27" s="73"/>
    </row>
  </sheetData>
  <sheetProtection sheet="1" objects="1" scenarios="1"/>
  <mergeCells count="37">
    <mergeCell ref="B27:L27"/>
    <mergeCell ref="A15:B15"/>
    <mergeCell ref="A22:L22"/>
    <mergeCell ref="A23:L23"/>
    <mergeCell ref="A24:A25"/>
    <mergeCell ref="B24:L25"/>
    <mergeCell ref="B26:L26"/>
    <mergeCell ref="G10:I10"/>
    <mergeCell ref="J10:L10"/>
    <mergeCell ref="A12:A13"/>
    <mergeCell ref="D12:F12"/>
    <mergeCell ref="G12:I12"/>
    <mergeCell ref="J12:L12"/>
    <mergeCell ref="D13:F13"/>
    <mergeCell ref="G13:I13"/>
    <mergeCell ref="J13:L13"/>
    <mergeCell ref="J4:L5"/>
    <mergeCell ref="D6:F6"/>
    <mergeCell ref="G6:I6"/>
    <mergeCell ref="J6:L6"/>
    <mergeCell ref="A7:A10"/>
    <mergeCell ref="D7:F7"/>
    <mergeCell ref="G7:I7"/>
    <mergeCell ref="J7:L7"/>
    <mergeCell ref="D8:F8"/>
    <mergeCell ref="G8:I8"/>
    <mergeCell ref="G4:I5"/>
    <mergeCell ref="J8:L8"/>
    <mergeCell ref="D9:F9"/>
    <mergeCell ref="G9:I9"/>
    <mergeCell ref="J9:L9"/>
    <mergeCell ref="D10:F10"/>
    <mergeCell ref="B1:F1"/>
    <mergeCell ref="B2:F2"/>
    <mergeCell ref="A4:A5"/>
    <mergeCell ref="B4:B5"/>
    <mergeCell ref="D4:F5"/>
  </mergeCells>
  <dataValidations count="5">
    <dataValidation type="list" allowBlank="1" showInputMessage="1" showErrorMessage="1" sqref="B2:F3" xr:uid="{23FEDE72-C62B-45ED-B826-DAE75555AAAC}">
      <formula1>"July,August,September,October,November,December,January,February,March,April,May,June"</formula1>
    </dataValidation>
    <dataValidation type="whole" errorStyle="warning" operator="greaterThanOrEqual" allowBlank="1" showInputMessage="1" showErrorMessage="1" error="Please enter a whole number." sqref="D7:F13" xr:uid="{D787A4CB-8581-4EB1-9329-AA6D85F6E44E}">
      <formula1>0</formula1>
    </dataValidation>
    <dataValidation type="whole" errorStyle="warning" operator="greaterThanOrEqual" allowBlank="1" showInputMessage="1" showErrorMessage="1" error="Please enter a whole number greater than or equal to the Quarter to Date total." sqref="J7:L13" xr:uid="{ABCAA6DB-6260-4AA5-97F6-0184F5897DA6}">
      <formula1>G7</formula1>
    </dataValidation>
    <dataValidation type="whole" errorStyle="warning" operator="greaterThanOrEqual" allowBlank="1" showInputMessage="1" showErrorMessage="1" error="Please enter a whole number greater than or equal to the monthly total." sqref="G7:I13" xr:uid="{787BB5EB-BEA9-4B6E-B325-2D0B3CB927B9}">
      <formula1>D7</formula1>
    </dataValidation>
    <dataValidation type="whole" errorStyle="warning" operator="greaterThanOrEqual" allowBlank="1" showInputMessage="1" showErrorMessage="1" error="Please enter a whole number greater than or equal to the numerator." sqref="E16:E20" xr:uid="{496E0F07-1E2B-40BE-9986-728F736C66D3}">
      <formula1>D16</formula1>
    </dataValidation>
  </dataValidations>
  <pageMargins left="0.7" right="0.7" top="0.75" bottom="0.75" header="0.3" footer="0.3"/>
  <pageSetup scale="73" orientation="landscape" horizontalDpi="4294967295" verticalDpi="4294967295" r:id="rId1"/>
  <headerFooter>
    <oddHeader>&amp;L&amp;"Calibri,Regular"Children's Mental Health Care Coordination Program&amp;C&amp;"Calibri,Bold"Appendix L
Persons Served and Performance Measure Report</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04D97-99FC-46DA-B892-6024394C8A75}">
  <sheetPr>
    <pageSetUpPr fitToPage="1"/>
  </sheetPr>
  <dimension ref="A1:L27"/>
  <sheetViews>
    <sheetView view="pageLayout" topLeftCell="A15" zoomScaleNormal="100" workbookViewId="0">
      <selection activeCell="B24" sqref="B24:L27"/>
    </sheetView>
  </sheetViews>
  <sheetFormatPr defaultColWidth="0.85546875" defaultRowHeight="15" x14ac:dyDescent="0.25"/>
  <cols>
    <col min="1" max="1" width="62.42578125" style="6" customWidth="1"/>
    <col min="2" max="2" width="27.85546875" style="6" customWidth="1"/>
    <col min="3" max="3" width="0.140625" style="6" customWidth="1"/>
    <col min="4" max="7" width="8.140625" style="6" customWidth="1"/>
    <col min="8" max="9" width="8.42578125" style="6" customWidth="1"/>
    <col min="10" max="11" width="8.5703125" style="6" customWidth="1"/>
    <col min="12" max="12" width="8.85546875" style="6" customWidth="1"/>
    <col min="13" max="16384" width="0.85546875" style="6"/>
  </cols>
  <sheetData>
    <row r="1" spans="1:12" x14ac:dyDescent="0.25">
      <c r="A1" s="1" t="s">
        <v>0</v>
      </c>
      <c r="B1" s="61"/>
      <c r="C1" s="61"/>
      <c r="D1" s="61"/>
      <c r="E1" s="61"/>
      <c r="F1" s="61"/>
      <c r="G1" s="2"/>
      <c r="H1" s="2"/>
      <c r="I1" s="3" t="s">
        <v>1</v>
      </c>
      <c r="J1" s="50"/>
      <c r="K1" s="4"/>
      <c r="L1" s="5"/>
    </row>
    <row r="2" spans="1:12" x14ac:dyDescent="0.25">
      <c r="A2" s="1" t="s">
        <v>2</v>
      </c>
      <c r="B2" s="62" t="s">
        <v>36</v>
      </c>
      <c r="C2" s="62"/>
      <c r="D2" s="62"/>
      <c r="E2" s="62"/>
      <c r="F2" s="62"/>
      <c r="G2" s="8"/>
      <c r="H2" s="8"/>
      <c r="I2" s="9" t="s">
        <v>4</v>
      </c>
      <c r="J2" s="50"/>
      <c r="K2" s="4"/>
      <c r="L2" s="10"/>
    </row>
    <row r="3" spans="1:12" ht="15.75" thickBot="1" x14ac:dyDescent="0.3">
      <c r="A3" s="1"/>
      <c r="B3" s="7"/>
      <c r="C3" s="7"/>
      <c r="D3" s="7"/>
      <c r="E3" s="7"/>
      <c r="F3" s="7"/>
      <c r="G3" s="8"/>
      <c r="H3" s="8"/>
      <c r="I3" s="9"/>
      <c r="J3" s="4"/>
      <c r="K3" s="4"/>
      <c r="L3" s="10"/>
    </row>
    <row r="4" spans="1:12" x14ac:dyDescent="0.25">
      <c r="A4" s="63" t="s">
        <v>5</v>
      </c>
      <c r="B4" s="65" t="s">
        <v>6</v>
      </c>
      <c r="C4" s="11"/>
      <c r="D4" s="65" t="s">
        <v>7</v>
      </c>
      <c r="E4" s="65"/>
      <c r="F4" s="65"/>
      <c r="G4" s="80" t="s">
        <v>8</v>
      </c>
      <c r="H4" s="80"/>
      <c r="I4" s="80"/>
      <c r="J4" s="65" t="s">
        <v>9</v>
      </c>
      <c r="K4" s="65"/>
      <c r="L4" s="67"/>
    </row>
    <row r="5" spans="1:12" x14ac:dyDescent="0.25">
      <c r="A5" s="64"/>
      <c r="B5" s="66"/>
      <c r="C5" s="12"/>
      <c r="D5" s="66"/>
      <c r="E5" s="66"/>
      <c r="F5" s="66"/>
      <c r="G5" s="81"/>
      <c r="H5" s="81"/>
      <c r="I5" s="81"/>
      <c r="J5" s="66"/>
      <c r="K5" s="66"/>
      <c r="L5" s="68"/>
    </row>
    <row r="6" spans="1:12" x14ac:dyDescent="0.25">
      <c r="A6" s="13" t="s">
        <v>10</v>
      </c>
      <c r="B6" s="14" t="s">
        <v>11</v>
      </c>
      <c r="C6" s="15"/>
      <c r="D6" s="69">
        <f>SUM(D7:F10)</f>
        <v>0</v>
      </c>
      <c r="E6" s="69"/>
      <c r="F6" s="69"/>
      <c r="G6" s="69">
        <f>SUM(G7:I10)</f>
        <v>0</v>
      </c>
      <c r="H6" s="69"/>
      <c r="I6" s="69"/>
      <c r="J6" s="69">
        <f>SUM(J7:L10)</f>
        <v>0</v>
      </c>
      <c r="K6" s="69"/>
      <c r="L6" s="70"/>
    </row>
    <row r="7" spans="1:12" x14ac:dyDescent="0.25">
      <c r="A7" s="71" t="s">
        <v>12</v>
      </c>
      <c r="B7" s="16" t="s">
        <v>13</v>
      </c>
      <c r="C7" s="17"/>
      <c r="D7" s="72"/>
      <c r="E7" s="73"/>
      <c r="F7" s="74"/>
      <c r="G7" s="75"/>
      <c r="H7" s="76"/>
      <c r="I7" s="77"/>
      <c r="J7" s="78"/>
      <c r="K7" s="61"/>
      <c r="L7" s="79"/>
    </row>
    <row r="8" spans="1:12" x14ac:dyDescent="0.25">
      <c r="A8" s="71"/>
      <c r="B8" s="16" t="s">
        <v>14</v>
      </c>
      <c r="C8" s="17"/>
      <c r="D8" s="72"/>
      <c r="E8" s="73"/>
      <c r="F8" s="74"/>
      <c r="G8" s="75"/>
      <c r="H8" s="76"/>
      <c r="I8" s="77"/>
      <c r="J8" s="72"/>
      <c r="K8" s="73"/>
      <c r="L8" s="82"/>
    </row>
    <row r="9" spans="1:12" x14ac:dyDescent="0.25">
      <c r="A9" s="71"/>
      <c r="B9" s="16" t="s">
        <v>15</v>
      </c>
      <c r="C9" s="17"/>
      <c r="D9" s="72"/>
      <c r="E9" s="73"/>
      <c r="F9" s="74"/>
      <c r="G9" s="75"/>
      <c r="H9" s="76"/>
      <c r="I9" s="77"/>
      <c r="J9" s="72"/>
      <c r="K9" s="73"/>
      <c r="L9" s="82"/>
    </row>
    <row r="10" spans="1:12" x14ac:dyDescent="0.25">
      <c r="A10" s="71"/>
      <c r="B10" s="18" t="s">
        <v>16</v>
      </c>
      <c r="C10" s="19"/>
      <c r="D10" s="72"/>
      <c r="E10" s="73"/>
      <c r="F10" s="74"/>
      <c r="G10" s="75"/>
      <c r="H10" s="76"/>
      <c r="I10" s="77"/>
      <c r="J10" s="72"/>
      <c r="K10" s="73"/>
      <c r="L10" s="82"/>
    </row>
    <row r="11" spans="1:12" ht="2.85" customHeight="1" x14ac:dyDescent="0.25">
      <c r="A11" s="20"/>
      <c r="B11" s="21"/>
      <c r="C11" s="22"/>
      <c r="D11" s="51"/>
      <c r="E11" s="52"/>
      <c r="F11" s="53"/>
      <c r="G11" s="54"/>
      <c r="H11" s="55"/>
      <c r="I11" s="56"/>
      <c r="J11" s="51"/>
      <c r="K11" s="52"/>
      <c r="L11" s="57"/>
    </row>
    <row r="12" spans="1:12" x14ac:dyDescent="0.25">
      <c r="A12" s="83" t="s">
        <v>17</v>
      </c>
      <c r="B12" s="27" t="s">
        <v>18</v>
      </c>
      <c r="C12" s="28"/>
      <c r="D12" s="85"/>
      <c r="E12" s="86"/>
      <c r="F12" s="87"/>
      <c r="G12" s="72"/>
      <c r="H12" s="73"/>
      <c r="I12" s="74"/>
      <c r="J12" s="72"/>
      <c r="K12" s="73"/>
      <c r="L12" s="82"/>
    </row>
    <row r="13" spans="1:12" x14ac:dyDescent="0.25">
      <c r="A13" s="84"/>
      <c r="B13" s="27" t="s">
        <v>19</v>
      </c>
      <c r="C13" s="28"/>
      <c r="D13" s="85"/>
      <c r="E13" s="86"/>
      <c r="F13" s="87"/>
      <c r="G13" s="72"/>
      <c r="H13" s="73"/>
      <c r="I13" s="74"/>
      <c r="J13" s="72"/>
      <c r="K13" s="73"/>
      <c r="L13" s="82"/>
    </row>
    <row r="14" spans="1:12" ht="2.85" customHeight="1" x14ac:dyDescent="0.25">
      <c r="A14" s="29"/>
      <c r="B14" s="30"/>
      <c r="C14" s="28"/>
      <c r="D14" s="31"/>
      <c r="E14" s="32"/>
      <c r="F14" s="33"/>
      <c r="G14" s="23"/>
      <c r="H14" s="24"/>
      <c r="I14" s="25"/>
      <c r="J14" s="23"/>
      <c r="K14" s="24"/>
      <c r="L14" s="26"/>
    </row>
    <row r="15" spans="1:12" ht="66.75" x14ac:dyDescent="0.25">
      <c r="A15" s="88" t="s">
        <v>20</v>
      </c>
      <c r="B15" s="89"/>
      <c r="C15" s="34"/>
      <c r="D15" s="35" t="s">
        <v>21</v>
      </c>
      <c r="E15" s="35" t="s">
        <v>22</v>
      </c>
      <c r="F15" s="36" t="s">
        <v>23</v>
      </c>
      <c r="G15" s="35" t="s">
        <v>21</v>
      </c>
      <c r="H15" s="35" t="s">
        <v>22</v>
      </c>
      <c r="I15" s="36" t="s">
        <v>23</v>
      </c>
      <c r="J15" s="35" t="s">
        <v>21</v>
      </c>
      <c r="K15" s="35" t="s">
        <v>22</v>
      </c>
      <c r="L15" s="37" t="s">
        <v>23</v>
      </c>
    </row>
    <row r="16" spans="1:12" x14ac:dyDescent="0.25">
      <c r="A16" s="38" t="s">
        <v>24</v>
      </c>
      <c r="B16" s="39">
        <v>0.85</v>
      </c>
      <c r="C16" s="40"/>
      <c r="D16" s="58"/>
      <c r="E16" s="58"/>
      <c r="F16" s="42" t="str">
        <f>IFERROR(D16/E16,"")</f>
        <v/>
      </c>
      <c r="G16" s="41">
        <f>D16</f>
        <v>0</v>
      </c>
      <c r="H16" s="41">
        <f>E16</f>
        <v>0</v>
      </c>
      <c r="I16" s="42" t="str">
        <f>IFERROR(G16/H16,"")</f>
        <v/>
      </c>
      <c r="J16" s="41">
        <f>September!J16+November!D16</f>
        <v>0</v>
      </c>
      <c r="K16" s="41">
        <f>September!K16+November!E16</f>
        <v>0</v>
      </c>
      <c r="L16" s="42" t="str">
        <f>IFERROR(J16/K16,"")</f>
        <v/>
      </c>
    </row>
    <row r="17" spans="1:12" ht="30" x14ac:dyDescent="0.25">
      <c r="A17" s="38" t="s">
        <v>25</v>
      </c>
      <c r="B17" s="39">
        <v>0.95</v>
      </c>
      <c r="C17" s="40"/>
      <c r="D17" s="58"/>
      <c r="E17" s="58"/>
      <c r="F17" s="42" t="str">
        <f t="shared" ref="F17:F20" si="0">IFERROR(D17/E17,"")</f>
        <v/>
      </c>
      <c r="G17" s="41">
        <f t="shared" ref="G17:H20" si="1">D17</f>
        <v>0</v>
      </c>
      <c r="H17" s="41">
        <f t="shared" si="1"/>
        <v>0</v>
      </c>
      <c r="I17" s="42" t="str">
        <f t="shared" ref="I17:I20" si="2">IFERROR(G17/H17,"")</f>
        <v/>
      </c>
      <c r="J17" s="41">
        <f>September!J17+November!D17</f>
        <v>0</v>
      </c>
      <c r="K17" s="41">
        <f>September!K17+November!E17</f>
        <v>0</v>
      </c>
      <c r="L17" s="42" t="str">
        <f t="shared" ref="L17:L20" si="3">IFERROR(J17/K17,"")</f>
        <v/>
      </c>
    </row>
    <row r="18" spans="1:12" ht="30" x14ac:dyDescent="0.25">
      <c r="A18" s="38" t="s">
        <v>26</v>
      </c>
      <c r="B18" s="39">
        <v>1</v>
      </c>
      <c r="C18" s="40"/>
      <c r="D18" s="58"/>
      <c r="E18" s="58"/>
      <c r="F18" s="42" t="str">
        <f t="shared" si="0"/>
        <v/>
      </c>
      <c r="G18" s="41">
        <f t="shared" si="1"/>
        <v>0</v>
      </c>
      <c r="H18" s="41">
        <f t="shared" si="1"/>
        <v>0</v>
      </c>
      <c r="I18" s="42" t="str">
        <f t="shared" si="2"/>
        <v/>
      </c>
      <c r="J18" s="41">
        <f>September!J18+November!D18</f>
        <v>0</v>
      </c>
      <c r="K18" s="41">
        <f>September!K18+November!E18</f>
        <v>0</v>
      </c>
      <c r="L18" s="42" t="str">
        <f t="shared" si="3"/>
        <v/>
      </c>
    </row>
    <row r="19" spans="1:12" ht="30" x14ac:dyDescent="0.25">
      <c r="A19" s="38" t="s">
        <v>27</v>
      </c>
      <c r="B19" s="39">
        <v>0.95</v>
      </c>
      <c r="C19" s="40"/>
      <c r="D19" s="58"/>
      <c r="E19" s="58"/>
      <c r="F19" s="42" t="str">
        <f t="shared" si="0"/>
        <v/>
      </c>
      <c r="G19" s="41">
        <f t="shared" si="1"/>
        <v>0</v>
      </c>
      <c r="H19" s="41">
        <f t="shared" si="1"/>
        <v>0</v>
      </c>
      <c r="I19" s="42" t="str">
        <f t="shared" si="2"/>
        <v/>
      </c>
      <c r="J19" s="41">
        <f>September!J19+November!D19</f>
        <v>0</v>
      </c>
      <c r="K19" s="41">
        <f>September!K19+November!E19</f>
        <v>0</v>
      </c>
      <c r="L19" s="42" t="str">
        <f t="shared" si="3"/>
        <v/>
      </c>
    </row>
    <row r="20" spans="1:12" ht="15.75" thickBot="1" x14ac:dyDescent="0.3">
      <c r="A20" s="43" t="s">
        <v>28</v>
      </c>
      <c r="B20" s="44">
        <v>0.65</v>
      </c>
      <c r="C20" s="45"/>
      <c r="D20" s="59"/>
      <c r="E20" s="59"/>
      <c r="F20" s="42" t="str">
        <f t="shared" si="0"/>
        <v/>
      </c>
      <c r="G20" s="41">
        <f t="shared" si="1"/>
        <v>0</v>
      </c>
      <c r="H20" s="41">
        <f t="shared" si="1"/>
        <v>0</v>
      </c>
      <c r="I20" s="42" t="str">
        <f t="shared" si="2"/>
        <v/>
      </c>
      <c r="J20" s="41">
        <f>September!J20+November!D20</f>
        <v>0</v>
      </c>
      <c r="K20" s="41">
        <f>September!K20+November!E20</f>
        <v>0</v>
      </c>
      <c r="L20" s="42" t="str">
        <f t="shared" si="3"/>
        <v/>
      </c>
    </row>
    <row r="21" spans="1:12" x14ac:dyDescent="0.25">
      <c r="A21" s="46"/>
      <c r="B21" s="47"/>
      <c r="C21" s="47"/>
      <c r="D21" s="2"/>
      <c r="E21" s="2"/>
      <c r="F21" s="48"/>
      <c r="G21" s="2"/>
      <c r="H21" s="2"/>
      <c r="I21" s="48"/>
      <c r="J21" s="2"/>
      <c r="K21" s="2"/>
      <c r="L21" s="48"/>
    </row>
    <row r="22" spans="1:12" x14ac:dyDescent="0.25">
      <c r="A22" s="90" t="s">
        <v>29</v>
      </c>
      <c r="B22" s="90"/>
      <c r="C22" s="90"/>
      <c r="D22" s="90"/>
      <c r="E22" s="90"/>
      <c r="F22" s="90"/>
      <c r="G22" s="90"/>
      <c r="H22" s="90"/>
      <c r="I22" s="90"/>
      <c r="J22" s="90"/>
      <c r="K22" s="90"/>
      <c r="L22" s="90"/>
    </row>
    <row r="23" spans="1:12" x14ac:dyDescent="0.25">
      <c r="A23" s="91" t="s">
        <v>30</v>
      </c>
      <c r="B23" s="91"/>
      <c r="C23" s="91"/>
      <c r="D23" s="91"/>
      <c r="E23" s="91"/>
      <c r="F23" s="91"/>
      <c r="G23" s="91"/>
      <c r="H23" s="91"/>
      <c r="I23" s="91"/>
      <c r="J23" s="91"/>
      <c r="K23" s="91"/>
      <c r="L23" s="91"/>
    </row>
    <row r="24" spans="1:12" x14ac:dyDescent="0.25">
      <c r="A24" s="92" t="s">
        <v>31</v>
      </c>
      <c r="B24" s="93"/>
      <c r="C24" s="93"/>
      <c r="D24" s="93"/>
      <c r="E24" s="93"/>
      <c r="F24" s="93"/>
      <c r="G24" s="93"/>
      <c r="H24" s="93"/>
      <c r="I24" s="93"/>
      <c r="J24" s="93"/>
      <c r="K24" s="93"/>
      <c r="L24" s="93"/>
    </row>
    <row r="25" spans="1:12" x14ac:dyDescent="0.25">
      <c r="A25" s="92"/>
      <c r="B25" s="94"/>
      <c r="C25" s="94"/>
      <c r="D25" s="94"/>
      <c r="E25" s="94"/>
      <c r="F25" s="94"/>
      <c r="G25" s="94"/>
      <c r="H25" s="94"/>
      <c r="I25" s="94"/>
      <c r="J25" s="94"/>
      <c r="K25" s="94"/>
      <c r="L25" s="94"/>
    </row>
    <row r="26" spans="1:12" x14ac:dyDescent="0.25">
      <c r="A26" s="49" t="s">
        <v>32</v>
      </c>
      <c r="B26" s="73"/>
      <c r="C26" s="73"/>
      <c r="D26" s="73"/>
      <c r="E26" s="73"/>
      <c r="F26" s="73"/>
      <c r="G26" s="73"/>
      <c r="H26" s="73"/>
      <c r="I26" s="73"/>
      <c r="J26" s="73"/>
      <c r="K26" s="73"/>
      <c r="L26" s="73"/>
    </row>
    <row r="27" spans="1:12" x14ac:dyDescent="0.25">
      <c r="A27" s="49" t="s">
        <v>33</v>
      </c>
      <c r="B27" s="73"/>
      <c r="C27" s="73"/>
      <c r="D27" s="73"/>
      <c r="E27" s="73"/>
      <c r="F27" s="73"/>
      <c r="G27" s="73"/>
      <c r="H27" s="73"/>
      <c r="I27" s="73"/>
      <c r="J27" s="73"/>
      <c r="K27" s="73"/>
      <c r="L27" s="73"/>
    </row>
  </sheetData>
  <sheetProtection sheet="1" objects="1" scenarios="1"/>
  <mergeCells count="37">
    <mergeCell ref="B27:L27"/>
    <mergeCell ref="A15:B15"/>
    <mergeCell ref="A22:L22"/>
    <mergeCell ref="A23:L23"/>
    <mergeCell ref="A24:A25"/>
    <mergeCell ref="B24:L25"/>
    <mergeCell ref="B26:L26"/>
    <mergeCell ref="G10:I10"/>
    <mergeCell ref="J10:L10"/>
    <mergeCell ref="A12:A13"/>
    <mergeCell ref="D12:F12"/>
    <mergeCell ref="G12:I12"/>
    <mergeCell ref="J12:L12"/>
    <mergeCell ref="D13:F13"/>
    <mergeCell ref="G13:I13"/>
    <mergeCell ref="J13:L13"/>
    <mergeCell ref="J4:L5"/>
    <mergeCell ref="D6:F6"/>
    <mergeCell ref="G6:I6"/>
    <mergeCell ref="J6:L6"/>
    <mergeCell ref="A7:A10"/>
    <mergeCell ref="D7:F7"/>
    <mergeCell ref="G7:I7"/>
    <mergeCell ref="J7:L7"/>
    <mergeCell ref="D8:F8"/>
    <mergeCell ref="G8:I8"/>
    <mergeCell ref="G4:I5"/>
    <mergeCell ref="J8:L8"/>
    <mergeCell ref="D9:F9"/>
    <mergeCell ref="G9:I9"/>
    <mergeCell ref="J9:L9"/>
    <mergeCell ref="D10:F10"/>
    <mergeCell ref="B1:F1"/>
    <mergeCell ref="B2:F2"/>
    <mergeCell ref="A4:A5"/>
    <mergeCell ref="B4:B5"/>
    <mergeCell ref="D4:F5"/>
  </mergeCells>
  <dataValidations count="5">
    <dataValidation type="whole" errorStyle="warning" operator="greaterThanOrEqual" allowBlank="1" showInputMessage="1" showErrorMessage="1" error="Please enter a whole number greater than or equal to the numerator." sqref="E16:E20" xr:uid="{623F61DE-FE8C-4CE0-BFE6-865B86B19C25}">
      <formula1>D16</formula1>
    </dataValidation>
    <dataValidation type="whole" errorStyle="warning" operator="greaterThanOrEqual" allowBlank="1" showInputMessage="1" showErrorMessage="1" error="Please enter a whole number greater than or equal to the monthly total." sqref="G7:I13" xr:uid="{C5E154C7-CA74-4BF7-A566-FB193FFF6F57}">
      <formula1>D7</formula1>
    </dataValidation>
    <dataValidation type="whole" errorStyle="warning" operator="greaterThanOrEqual" allowBlank="1" showInputMessage="1" showErrorMessage="1" error="Please enter a whole number greater than or equal to the Quarter to Date total." sqref="J7:L13" xr:uid="{EC98CFE9-9535-4D9F-B3FD-1DE02C0FD4DB}">
      <formula1>G7</formula1>
    </dataValidation>
    <dataValidation type="whole" errorStyle="warning" operator="greaterThanOrEqual" allowBlank="1" showInputMessage="1" showErrorMessage="1" error="Please enter a whole number." sqref="D7:F13" xr:uid="{C3A4A6D0-9C0E-42DD-AE93-B5D61694FEFF}">
      <formula1>0</formula1>
    </dataValidation>
    <dataValidation type="list" allowBlank="1" showInputMessage="1" showErrorMessage="1" sqref="B2:F3" xr:uid="{461FE2CC-8BAE-481B-A942-CB0D244D2106}">
      <formula1>"July,August,September,October,November,December,January,February,March,April,May,June"</formula1>
    </dataValidation>
  </dataValidations>
  <pageMargins left="0.7" right="0.7" top="0.75" bottom="0.75" header="0.3" footer="0.3"/>
  <pageSetup scale="73" orientation="landscape" horizontalDpi="4294967295" verticalDpi="4294967295" r:id="rId1"/>
  <headerFooter>
    <oddHeader>&amp;L&amp;"Calibri,Regular"Children's Mental Health Care Coordination Program&amp;C&amp;"Calibri,Bold"Appendix L
Persons Served and Performance Measure Report</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481B7-D52B-400F-8027-D5F790852C84}">
  <sheetPr>
    <pageSetUpPr fitToPage="1"/>
  </sheetPr>
  <dimension ref="A1:L27"/>
  <sheetViews>
    <sheetView view="pageLayout" zoomScaleNormal="100" workbookViewId="0">
      <selection activeCell="B1" sqref="B1:F1"/>
    </sheetView>
  </sheetViews>
  <sheetFormatPr defaultColWidth="0.85546875" defaultRowHeight="15" x14ac:dyDescent="0.25"/>
  <cols>
    <col min="1" max="1" width="62.42578125" style="6" customWidth="1"/>
    <col min="2" max="2" width="27.85546875" style="6" customWidth="1"/>
    <col min="3" max="3" width="0.140625" style="6" customWidth="1"/>
    <col min="4" max="7" width="8.140625" style="6" customWidth="1"/>
    <col min="8" max="9" width="8.42578125" style="6" customWidth="1"/>
    <col min="10" max="11" width="8.5703125" style="6" customWidth="1"/>
    <col min="12" max="12" width="8.85546875" style="6" customWidth="1"/>
    <col min="13" max="16384" width="0.85546875" style="6"/>
  </cols>
  <sheetData>
    <row r="1" spans="1:12" x14ac:dyDescent="0.25">
      <c r="A1" s="1" t="s">
        <v>0</v>
      </c>
      <c r="B1" s="61"/>
      <c r="C1" s="61"/>
      <c r="D1" s="61"/>
      <c r="E1" s="61"/>
      <c r="F1" s="61"/>
      <c r="G1" s="2"/>
      <c r="H1" s="2"/>
      <c r="I1" s="3" t="s">
        <v>1</v>
      </c>
      <c r="J1" s="50"/>
      <c r="K1" s="4"/>
      <c r="L1" s="5"/>
    </row>
    <row r="2" spans="1:12" x14ac:dyDescent="0.25">
      <c r="A2" s="1" t="s">
        <v>2</v>
      </c>
      <c r="B2" s="62" t="s">
        <v>37</v>
      </c>
      <c r="C2" s="62"/>
      <c r="D2" s="62"/>
      <c r="E2" s="62"/>
      <c r="F2" s="62"/>
      <c r="G2" s="8"/>
      <c r="H2" s="8"/>
      <c r="I2" s="9" t="s">
        <v>4</v>
      </c>
      <c r="J2" s="50"/>
      <c r="K2" s="4"/>
      <c r="L2" s="10"/>
    </row>
    <row r="3" spans="1:12" ht="15.75" thickBot="1" x14ac:dyDescent="0.3">
      <c r="A3" s="1"/>
      <c r="B3" s="7"/>
      <c r="C3" s="7"/>
      <c r="D3" s="7"/>
      <c r="E3" s="7"/>
      <c r="F3" s="7"/>
      <c r="G3" s="8"/>
      <c r="H3" s="8"/>
      <c r="I3" s="9"/>
      <c r="J3" s="4"/>
      <c r="K3" s="4"/>
      <c r="L3" s="10"/>
    </row>
    <row r="4" spans="1:12" x14ac:dyDescent="0.25">
      <c r="A4" s="63" t="s">
        <v>5</v>
      </c>
      <c r="B4" s="65" t="s">
        <v>6</v>
      </c>
      <c r="C4" s="11"/>
      <c r="D4" s="65" t="s">
        <v>7</v>
      </c>
      <c r="E4" s="65"/>
      <c r="F4" s="65"/>
      <c r="G4" s="80" t="s">
        <v>8</v>
      </c>
      <c r="H4" s="80"/>
      <c r="I4" s="80"/>
      <c r="J4" s="65" t="s">
        <v>9</v>
      </c>
      <c r="K4" s="65"/>
      <c r="L4" s="67"/>
    </row>
    <row r="5" spans="1:12" x14ac:dyDescent="0.25">
      <c r="A5" s="64"/>
      <c r="B5" s="66"/>
      <c r="C5" s="12"/>
      <c r="D5" s="66"/>
      <c r="E5" s="66"/>
      <c r="F5" s="66"/>
      <c r="G5" s="81"/>
      <c r="H5" s="81"/>
      <c r="I5" s="81"/>
      <c r="J5" s="66"/>
      <c r="K5" s="66"/>
      <c r="L5" s="68"/>
    </row>
    <row r="6" spans="1:12" x14ac:dyDescent="0.25">
      <c r="A6" s="13" t="s">
        <v>10</v>
      </c>
      <c r="B6" s="14" t="s">
        <v>11</v>
      </c>
      <c r="C6" s="15"/>
      <c r="D6" s="69">
        <f>SUM(D7:F10)</f>
        <v>0</v>
      </c>
      <c r="E6" s="69"/>
      <c r="F6" s="69"/>
      <c r="G6" s="69">
        <f>SUM(G7:I10)</f>
        <v>0</v>
      </c>
      <c r="H6" s="69"/>
      <c r="I6" s="69"/>
      <c r="J6" s="69">
        <f>SUM(J7:L10)</f>
        <v>0</v>
      </c>
      <c r="K6" s="69"/>
      <c r="L6" s="70"/>
    </row>
    <row r="7" spans="1:12" x14ac:dyDescent="0.25">
      <c r="A7" s="71" t="s">
        <v>12</v>
      </c>
      <c r="B7" s="16" t="s">
        <v>13</v>
      </c>
      <c r="C7" s="17"/>
      <c r="D7" s="72"/>
      <c r="E7" s="73"/>
      <c r="F7" s="74"/>
      <c r="G7" s="75"/>
      <c r="H7" s="76"/>
      <c r="I7" s="77"/>
      <c r="J7" s="78"/>
      <c r="K7" s="61"/>
      <c r="L7" s="79"/>
    </row>
    <row r="8" spans="1:12" x14ac:dyDescent="0.25">
      <c r="A8" s="71"/>
      <c r="B8" s="16" t="s">
        <v>14</v>
      </c>
      <c r="C8" s="17"/>
      <c r="D8" s="72"/>
      <c r="E8" s="73"/>
      <c r="F8" s="74"/>
      <c r="G8" s="75"/>
      <c r="H8" s="76"/>
      <c r="I8" s="77"/>
      <c r="J8" s="72"/>
      <c r="K8" s="73"/>
      <c r="L8" s="82"/>
    </row>
    <row r="9" spans="1:12" x14ac:dyDescent="0.25">
      <c r="A9" s="71"/>
      <c r="B9" s="16" t="s">
        <v>15</v>
      </c>
      <c r="C9" s="17"/>
      <c r="D9" s="72"/>
      <c r="E9" s="73"/>
      <c r="F9" s="74"/>
      <c r="G9" s="75"/>
      <c r="H9" s="76"/>
      <c r="I9" s="77"/>
      <c r="J9" s="72"/>
      <c r="K9" s="73"/>
      <c r="L9" s="82"/>
    </row>
    <row r="10" spans="1:12" x14ac:dyDescent="0.25">
      <c r="A10" s="71"/>
      <c r="B10" s="18" t="s">
        <v>16</v>
      </c>
      <c r="C10" s="19"/>
      <c r="D10" s="72"/>
      <c r="E10" s="73"/>
      <c r="F10" s="74"/>
      <c r="G10" s="75"/>
      <c r="H10" s="76"/>
      <c r="I10" s="77"/>
      <c r="J10" s="72"/>
      <c r="K10" s="73"/>
      <c r="L10" s="82"/>
    </row>
    <row r="11" spans="1:12" ht="2.85" customHeight="1" x14ac:dyDescent="0.25">
      <c r="A11" s="20"/>
      <c r="B11" s="21"/>
      <c r="C11" s="22"/>
      <c r="D11" s="51"/>
      <c r="E11" s="52"/>
      <c r="F11" s="53"/>
      <c r="G11" s="54"/>
      <c r="H11" s="55"/>
      <c r="I11" s="56"/>
      <c r="J11" s="51"/>
      <c r="K11" s="52"/>
      <c r="L11" s="57"/>
    </row>
    <row r="12" spans="1:12" x14ac:dyDescent="0.25">
      <c r="A12" s="83" t="s">
        <v>17</v>
      </c>
      <c r="B12" s="27" t="s">
        <v>18</v>
      </c>
      <c r="C12" s="28"/>
      <c r="D12" s="85"/>
      <c r="E12" s="86"/>
      <c r="F12" s="87"/>
      <c r="G12" s="72"/>
      <c r="H12" s="73"/>
      <c r="I12" s="74"/>
      <c r="J12" s="72"/>
      <c r="K12" s="73"/>
      <c r="L12" s="82"/>
    </row>
    <row r="13" spans="1:12" x14ac:dyDescent="0.25">
      <c r="A13" s="84"/>
      <c r="B13" s="27" t="s">
        <v>19</v>
      </c>
      <c r="C13" s="28"/>
      <c r="D13" s="85"/>
      <c r="E13" s="86"/>
      <c r="F13" s="87"/>
      <c r="G13" s="72"/>
      <c r="H13" s="73"/>
      <c r="I13" s="74"/>
      <c r="J13" s="72"/>
      <c r="K13" s="73"/>
      <c r="L13" s="82"/>
    </row>
    <row r="14" spans="1:12" ht="2.85" customHeight="1" x14ac:dyDescent="0.25">
      <c r="A14" s="29"/>
      <c r="B14" s="30"/>
      <c r="C14" s="28"/>
      <c r="D14" s="31"/>
      <c r="E14" s="32"/>
      <c r="F14" s="33"/>
      <c r="G14" s="23"/>
      <c r="H14" s="24"/>
      <c r="I14" s="25"/>
      <c r="J14" s="23"/>
      <c r="K14" s="24"/>
      <c r="L14" s="26"/>
    </row>
    <row r="15" spans="1:12" ht="66.75" x14ac:dyDescent="0.25">
      <c r="A15" s="88" t="s">
        <v>20</v>
      </c>
      <c r="B15" s="89"/>
      <c r="C15" s="34"/>
      <c r="D15" s="35" t="s">
        <v>21</v>
      </c>
      <c r="E15" s="35" t="s">
        <v>22</v>
      </c>
      <c r="F15" s="36" t="s">
        <v>23</v>
      </c>
      <c r="G15" s="35" t="s">
        <v>21</v>
      </c>
      <c r="H15" s="35" t="s">
        <v>22</v>
      </c>
      <c r="I15" s="36" t="s">
        <v>23</v>
      </c>
      <c r="J15" s="35" t="s">
        <v>21</v>
      </c>
      <c r="K15" s="35" t="s">
        <v>22</v>
      </c>
      <c r="L15" s="37" t="s">
        <v>23</v>
      </c>
    </row>
    <row r="16" spans="1:12" x14ac:dyDescent="0.25">
      <c r="A16" s="38" t="s">
        <v>24</v>
      </c>
      <c r="B16" s="39">
        <v>0.85</v>
      </c>
      <c r="C16" s="40"/>
      <c r="D16" s="58"/>
      <c r="E16" s="58"/>
      <c r="F16" s="42" t="str">
        <f>IFERROR(D16/E16,"")</f>
        <v/>
      </c>
      <c r="G16" s="41">
        <f>October!G16+November!D16</f>
        <v>0</v>
      </c>
      <c r="H16" s="41">
        <f>October!H16+November!E16</f>
        <v>0</v>
      </c>
      <c r="I16" s="42" t="str">
        <f>IFERROR(G16/H16,"")</f>
        <v/>
      </c>
      <c r="J16" s="41">
        <f>October!J16+November!D16</f>
        <v>0</v>
      </c>
      <c r="K16" s="41">
        <f>October!K16+November!E16</f>
        <v>0</v>
      </c>
      <c r="L16" s="42" t="str">
        <f>IFERROR(J16/K16,"")</f>
        <v/>
      </c>
    </row>
    <row r="17" spans="1:12" ht="30" x14ac:dyDescent="0.25">
      <c r="A17" s="38" t="s">
        <v>25</v>
      </c>
      <c r="B17" s="39">
        <v>0.95</v>
      </c>
      <c r="C17" s="40"/>
      <c r="D17" s="58"/>
      <c r="E17" s="58"/>
      <c r="F17" s="42" t="str">
        <f t="shared" ref="F17:F20" si="0">IFERROR(D17/E17,"")</f>
        <v/>
      </c>
      <c r="G17" s="41">
        <f>October!G17+November!D17</f>
        <v>0</v>
      </c>
      <c r="H17" s="41">
        <f>October!H17+November!E17</f>
        <v>0</v>
      </c>
      <c r="I17" s="42" t="str">
        <f t="shared" ref="I17:I20" si="1">IFERROR(G17/H17,"")</f>
        <v/>
      </c>
      <c r="J17" s="41">
        <f>October!J17+November!D17</f>
        <v>0</v>
      </c>
      <c r="K17" s="41">
        <f>October!K17+November!E17</f>
        <v>0</v>
      </c>
      <c r="L17" s="42" t="str">
        <f t="shared" ref="L17:L20" si="2">IFERROR(J17/K17,"")</f>
        <v/>
      </c>
    </row>
    <row r="18" spans="1:12" ht="30" x14ac:dyDescent="0.25">
      <c r="A18" s="38" t="s">
        <v>26</v>
      </c>
      <c r="B18" s="39">
        <v>1</v>
      </c>
      <c r="C18" s="40"/>
      <c r="D18" s="58"/>
      <c r="E18" s="58"/>
      <c r="F18" s="42" t="str">
        <f t="shared" si="0"/>
        <v/>
      </c>
      <c r="G18" s="41">
        <f>October!G18+November!D18</f>
        <v>0</v>
      </c>
      <c r="H18" s="41">
        <f>October!H18+November!E18</f>
        <v>0</v>
      </c>
      <c r="I18" s="42" t="str">
        <f t="shared" si="1"/>
        <v/>
      </c>
      <c r="J18" s="41">
        <f>October!J18+November!D18</f>
        <v>0</v>
      </c>
      <c r="K18" s="41">
        <f>October!K18+November!E18</f>
        <v>0</v>
      </c>
      <c r="L18" s="42" t="str">
        <f t="shared" si="2"/>
        <v/>
      </c>
    </row>
    <row r="19" spans="1:12" ht="30" x14ac:dyDescent="0.25">
      <c r="A19" s="38" t="s">
        <v>27</v>
      </c>
      <c r="B19" s="39">
        <v>0.95</v>
      </c>
      <c r="C19" s="40"/>
      <c r="D19" s="58"/>
      <c r="E19" s="58"/>
      <c r="F19" s="42" t="str">
        <f t="shared" si="0"/>
        <v/>
      </c>
      <c r="G19" s="41">
        <f>October!G19+November!D19</f>
        <v>0</v>
      </c>
      <c r="H19" s="41">
        <f>October!H19+November!E19</f>
        <v>0</v>
      </c>
      <c r="I19" s="42" t="str">
        <f t="shared" si="1"/>
        <v/>
      </c>
      <c r="J19" s="41">
        <f>October!J19+November!D19</f>
        <v>0</v>
      </c>
      <c r="K19" s="41">
        <f>October!K19+November!E19</f>
        <v>0</v>
      </c>
      <c r="L19" s="42" t="str">
        <f t="shared" si="2"/>
        <v/>
      </c>
    </row>
    <row r="20" spans="1:12" ht="15.75" thickBot="1" x14ac:dyDescent="0.3">
      <c r="A20" s="43" t="s">
        <v>28</v>
      </c>
      <c r="B20" s="44">
        <v>0.65</v>
      </c>
      <c r="C20" s="45"/>
      <c r="D20" s="59"/>
      <c r="E20" s="59"/>
      <c r="F20" s="42" t="str">
        <f t="shared" si="0"/>
        <v/>
      </c>
      <c r="G20" s="41">
        <f>October!G20+November!D20</f>
        <v>0</v>
      </c>
      <c r="H20" s="41">
        <f>October!H20+November!E20</f>
        <v>0</v>
      </c>
      <c r="I20" s="42" t="str">
        <f t="shared" si="1"/>
        <v/>
      </c>
      <c r="J20" s="41">
        <f>October!J20+November!D20</f>
        <v>0</v>
      </c>
      <c r="K20" s="41">
        <f>October!K20+November!E20</f>
        <v>0</v>
      </c>
      <c r="L20" s="42" t="str">
        <f t="shared" si="2"/>
        <v/>
      </c>
    </row>
    <row r="21" spans="1:12" x14ac:dyDescent="0.25">
      <c r="A21" s="46"/>
      <c r="B21" s="47"/>
      <c r="C21" s="47"/>
      <c r="D21" s="2"/>
      <c r="E21" s="2"/>
      <c r="F21" s="48"/>
      <c r="G21" s="2"/>
      <c r="H21" s="2"/>
      <c r="I21" s="48"/>
      <c r="J21" s="2"/>
      <c r="K21" s="2"/>
      <c r="L21" s="48"/>
    </row>
    <row r="22" spans="1:12" x14ac:dyDescent="0.25">
      <c r="A22" s="90" t="s">
        <v>29</v>
      </c>
      <c r="B22" s="90"/>
      <c r="C22" s="90"/>
      <c r="D22" s="90"/>
      <c r="E22" s="90"/>
      <c r="F22" s="90"/>
      <c r="G22" s="90"/>
      <c r="H22" s="90"/>
      <c r="I22" s="90"/>
      <c r="J22" s="90"/>
      <c r="K22" s="90"/>
      <c r="L22" s="90"/>
    </row>
    <row r="23" spans="1:12" x14ac:dyDescent="0.25">
      <c r="A23" s="91" t="s">
        <v>30</v>
      </c>
      <c r="B23" s="91"/>
      <c r="C23" s="91"/>
      <c r="D23" s="91"/>
      <c r="E23" s="91"/>
      <c r="F23" s="91"/>
      <c r="G23" s="91"/>
      <c r="H23" s="91"/>
      <c r="I23" s="91"/>
      <c r="J23" s="91"/>
      <c r="K23" s="91"/>
      <c r="L23" s="91"/>
    </row>
    <row r="24" spans="1:12" x14ac:dyDescent="0.25">
      <c r="A24" s="92" t="s">
        <v>31</v>
      </c>
      <c r="B24" s="93"/>
      <c r="C24" s="93"/>
      <c r="D24" s="93"/>
      <c r="E24" s="93"/>
      <c r="F24" s="93"/>
      <c r="G24" s="93"/>
      <c r="H24" s="93"/>
      <c r="I24" s="93"/>
      <c r="J24" s="93"/>
      <c r="K24" s="93"/>
      <c r="L24" s="93"/>
    </row>
    <row r="25" spans="1:12" x14ac:dyDescent="0.25">
      <c r="A25" s="92"/>
      <c r="B25" s="94"/>
      <c r="C25" s="94"/>
      <c r="D25" s="94"/>
      <c r="E25" s="94"/>
      <c r="F25" s="94"/>
      <c r="G25" s="94"/>
      <c r="H25" s="94"/>
      <c r="I25" s="94"/>
      <c r="J25" s="94"/>
      <c r="K25" s="94"/>
      <c r="L25" s="94"/>
    </row>
    <row r="26" spans="1:12" x14ac:dyDescent="0.25">
      <c r="A26" s="49" t="s">
        <v>32</v>
      </c>
      <c r="B26" s="73"/>
      <c r="C26" s="73"/>
      <c r="D26" s="73"/>
      <c r="E26" s="73"/>
      <c r="F26" s="73"/>
      <c r="G26" s="73"/>
      <c r="H26" s="73"/>
      <c r="I26" s="73"/>
      <c r="J26" s="73"/>
      <c r="K26" s="73"/>
      <c r="L26" s="73"/>
    </row>
    <row r="27" spans="1:12" x14ac:dyDescent="0.25">
      <c r="A27" s="49" t="s">
        <v>33</v>
      </c>
      <c r="B27" s="73"/>
      <c r="C27" s="73"/>
      <c r="D27" s="73"/>
      <c r="E27" s="73"/>
      <c r="F27" s="73"/>
      <c r="G27" s="73"/>
      <c r="H27" s="73"/>
      <c r="I27" s="73"/>
      <c r="J27" s="73"/>
      <c r="K27" s="73"/>
      <c r="L27" s="73"/>
    </row>
  </sheetData>
  <sheetProtection sheet="1" objects="1" scenarios="1"/>
  <mergeCells count="37">
    <mergeCell ref="B27:L27"/>
    <mergeCell ref="A15:B15"/>
    <mergeCell ref="A22:L22"/>
    <mergeCell ref="A23:L23"/>
    <mergeCell ref="A24:A25"/>
    <mergeCell ref="B24:L25"/>
    <mergeCell ref="B26:L26"/>
    <mergeCell ref="G10:I10"/>
    <mergeCell ref="J10:L10"/>
    <mergeCell ref="A12:A13"/>
    <mergeCell ref="D12:F12"/>
    <mergeCell ref="G12:I12"/>
    <mergeCell ref="J12:L12"/>
    <mergeCell ref="D13:F13"/>
    <mergeCell ref="G13:I13"/>
    <mergeCell ref="J13:L13"/>
    <mergeCell ref="J4:L5"/>
    <mergeCell ref="D6:F6"/>
    <mergeCell ref="G6:I6"/>
    <mergeCell ref="J6:L6"/>
    <mergeCell ref="A7:A10"/>
    <mergeCell ref="D7:F7"/>
    <mergeCell ref="G7:I7"/>
    <mergeCell ref="J7:L7"/>
    <mergeCell ref="D8:F8"/>
    <mergeCell ref="G8:I8"/>
    <mergeCell ref="G4:I5"/>
    <mergeCell ref="J8:L8"/>
    <mergeCell ref="D9:F9"/>
    <mergeCell ref="G9:I9"/>
    <mergeCell ref="J9:L9"/>
    <mergeCell ref="D10:F10"/>
    <mergeCell ref="B1:F1"/>
    <mergeCell ref="B2:F2"/>
    <mergeCell ref="A4:A5"/>
    <mergeCell ref="B4:B5"/>
    <mergeCell ref="D4:F5"/>
  </mergeCells>
  <dataValidations count="5">
    <dataValidation type="list" allowBlank="1" showInputMessage="1" showErrorMessage="1" sqref="B2:F3" xr:uid="{7EF1DD42-FD9D-4CF3-A599-0B50F5D1D402}">
      <formula1>"July,August,September,October,November,December,January,February,March,April,May,June"</formula1>
    </dataValidation>
    <dataValidation type="whole" errorStyle="warning" operator="greaterThanOrEqual" allowBlank="1" showInputMessage="1" showErrorMessage="1" error="Please enter a whole number." sqref="D7:F13" xr:uid="{FFCD0EDB-C459-4972-B6B0-F4A71DE286C5}">
      <formula1>0</formula1>
    </dataValidation>
    <dataValidation type="whole" errorStyle="warning" operator="greaterThanOrEqual" allowBlank="1" showInputMessage="1" showErrorMessage="1" error="Please enter a whole number greater than or equal to the Quarter to Date total." sqref="J7:L13" xr:uid="{FFD18BA5-B310-4784-9411-444E808A43B7}">
      <formula1>G7</formula1>
    </dataValidation>
    <dataValidation type="whole" errorStyle="warning" operator="greaterThanOrEqual" allowBlank="1" showInputMessage="1" showErrorMessage="1" error="Please enter a whole number greater than or equal to the monthly total." sqref="G7:I13" xr:uid="{282BE420-083D-4F00-98DB-966B5DD80AE1}">
      <formula1>D7</formula1>
    </dataValidation>
    <dataValidation type="whole" errorStyle="warning" operator="greaterThanOrEqual" allowBlank="1" showInputMessage="1" showErrorMessage="1" error="Please enter a whole number greater than or equal to the numerator." sqref="E16:E20" xr:uid="{24926C20-A3EF-4E1B-B311-AA143F718EFE}">
      <formula1>D16</formula1>
    </dataValidation>
  </dataValidations>
  <pageMargins left="0.7" right="0.7" top="0.75" bottom="0.75" header="0.3" footer="0.3"/>
  <pageSetup scale="73" orientation="landscape" horizontalDpi="4294967295" verticalDpi="4294967295" r:id="rId1"/>
  <headerFooter>
    <oddHeader>&amp;L&amp;"Calibri,Regular"Children's Mental Health Care Coordination Program&amp;C&amp;"Calibri,Bold"Appendix L
Persons Served and Performance Measure Report</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BB0DB-4B72-4CC9-99FE-75F0463645E6}">
  <sheetPr>
    <pageSetUpPr fitToPage="1"/>
  </sheetPr>
  <dimension ref="A1:L27"/>
  <sheetViews>
    <sheetView view="pageLayout" zoomScaleNormal="100" workbookViewId="0">
      <selection activeCell="B1" sqref="B1:F1"/>
    </sheetView>
  </sheetViews>
  <sheetFormatPr defaultColWidth="0.85546875" defaultRowHeight="15" x14ac:dyDescent="0.25"/>
  <cols>
    <col min="1" max="1" width="62.42578125" style="6" customWidth="1"/>
    <col min="2" max="2" width="27.85546875" style="6" customWidth="1"/>
    <col min="3" max="3" width="0.140625" style="6" customWidth="1"/>
    <col min="4" max="7" width="8.140625" style="6" customWidth="1"/>
    <col min="8" max="9" width="8.42578125" style="6" customWidth="1"/>
    <col min="10" max="11" width="8.5703125" style="6" customWidth="1"/>
    <col min="12" max="12" width="8.85546875" style="6" customWidth="1"/>
    <col min="13" max="16384" width="0.85546875" style="6"/>
  </cols>
  <sheetData>
    <row r="1" spans="1:12" x14ac:dyDescent="0.25">
      <c r="A1" s="1" t="s">
        <v>0</v>
      </c>
      <c r="B1" s="61"/>
      <c r="C1" s="61"/>
      <c r="D1" s="61"/>
      <c r="E1" s="61"/>
      <c r="F1" s="61"/>
      <c r="G1" s="2"/>
      <c r="H1" s="2"/>
      <c r="I1" s="3" t="s">
        <v>1</v>
      </c>
      <c r="J1" s="50"/>
      <c r="K1" s="4"/>
      <c r="L1" s="5"/>
    </row>
    <row r="2" spans="1:12" x14ac:dyDescent="0.25">
      <c r="A2" s="1" t="s">
        <v>2</v>
      </c>
      <c r="B2" s="62" t="s">
        <v>38</v>
      </c>
      <c r="C2" s="62"/>
      <c r="D2" s="62"/>
      <c r="E2" s="62"/>
      <c r="F2" s="62"/>
      <c r="G2" s="8"/>
      <c r="H2" s="8"/>
      <c r="I2" s="9" t="s">
        <v>4</v>
      </c>
      <c r="J2" s="50"/>
      <c r="K2" s="4"/>
      <c r="L2" s="10"/>
    </row>
    <row r="3" spans="1:12" ht="15.75" thickBot="1" x14ac:dyDescent="0.3">
      <c r="A3" s="1"/>
      <c r="B3" s="7"/>
      <c r="C3" s="7"/>
      <c r="D3" s="7"/>
      <c r="E3" s="7"/>
      <c r="F3" s="7"/>
      <c r="G3" s="8"/>
      <c r="H3" s="8"/>
      <c r="I3" s="9"/>
      <c r="J3" s="4"/>
      <c r="K3" s="4"/>
      <c r="L3" s="10"/>
    </row>
    <row r="4" spans="1:12" x14ac:dyDescent="0.25">
      <c r="A4" s="63" t="s">
        <v>5</v>
      </c>
      <c r="B4" s="65" t="s">
        <v>6</v>
      </c>
      <c r="C4" s="11"/>
      <c r="D4" s="65" t="s">
        <v>7</v>
      </c>
      <c r="E4" s="65"/>
      <c r="F4" s="65"/>
      <c r="G4" s="80" t="s">
        <v>8</v>
      </c>
      <c r="H4" s="80"/>
      <c r="I4" s="80"/>
      <c r="J4" s="65" t="s">
        <v>9</v>
      </c>
      <c r="K4" s="65"/>
      <c r="L4" s="67"/>
    </row>
    <row r="5" spans="1:12" x14ac:dyDescent="0.25">
      <c r="A5" s="64"/>
      <c r="B5" s="66"/>
      <c r="C5" s="12"/>
      <c r="D5" s="66"/>
      <c r="E5" s="66"/>
      <c r="F5" s="66"/>
      <c r="G5" s="81"/>
      <c r="H5" s="81"/>
      <c r="I5" s="81"/>
      <c r="J5" s="66"/>
      <c r="K5" s="66"/>
      <c r="L5" s="68"/>
    </row>
    <row r="6" spans="1:12" x14ac:dyDescent="0.25">
      <c r="A6" s="13" t="s">
        <v>10</v>
      </c>
      <c r="B6" s="14" t="s">
        <v>11</v>
      </c>
      <c r="C6" s="15"/>
      <c r="D6" s="69">
        <f>SUM(D7:F10)</f>
        <v>0</v>
      </c>
      <c r="E6" s="69"/>
      <c r="F6" s="69"/>
      <c r="G6" s="69">
        <f>SUM(G7:I10)</f>
        <v>0</v>
      </c>
      <c r="H6" s="69"/>
      <c r="I6" s="69"/>
      <c r="J6" s="69">
        <f>SUM(J7:L10)</f>
        <v>0</v>
      </c>
      <c r="K6" s="69"/>
      <c r="L6" s="70"/>
    </row>
    <row r="7" spans="1:12" x14ac:dyDescent="0.25">
      <c r="A7" s="71" t="s">
        <v>12</v>
      </c>
      <c r="B7" s="16" t="s">
        <v>13</v>
      </c>
      <c r="C7" s="17"/>
      <c r="D7" s="72"/>
      <c r="E7" s="73"/>
      <c r="F7" s="74"/>
      <c r="G7" s="75"/>
      <c r="H7" s="76"/>
      <c r="I7" s="77"/>
      <c r="J7" s="78"/>
      <c r="K7" s="61"/>
      <c r="L7" s="79"/>
    </row>
    <row r="8" spans="1:12" x14ac:dyDescent="0.25">
      <c r="A8" s="71"/>
      <c r="B8" s="16" t="s">
        <v>14</v>
      </c>
      <c r="C8" s="17"/>
      <c r="D8" s="72"/>
      <c r="E8" s="73"/>
      <c r="F8" s="74"/>
      <c r="G8" s="75"/>
      <c r="H8" s="76"/>
      <c r="I8" s="77"/>
      <c r="J8" s="72"/>
      <c r="K8" s="73"/>
      <c r="L8" s="82"/>
    </row>
    <row r="9" spans="1:12" x14ac:dyDescent="0.25">
      <c r="A9" s="71"/>
      <c r="B9" s="16" t="s">
        <v>15</v>
      </c>
      <c r="C9" s="17"/>
      <c r="D9" s="72"/>
      <c r="E9" s="73"/>
      <c r="F9" s="74"/>
      <c r="G9" s="75"/>
      <c r="H9" s="76"/>
      <c r="I9" s="77"/>
      <c r="J9" s="72"/>
      <c r="K9" s="73"/>
      <c r="L9" s="82"/>
    </row>
    <row r="10" spans="1:12" x14ac:dyDescent="0.25">
      <c r="A10" s="71"/>
      <c r="B10" s="18" t="s">
        <v>16</v>
      </c>
      <c r="C10" s="19"/>
      <c r="D10" s="72"/>
      <c r="E10" s="73"/>
      <c r="F10" s="74"/>
      <c r="G10" s="75"/>
      <c r="H10" s="76"/>
      <c r="I10" s="77"/>
      <c r="J10" s="72"/>
      <c r="K10" s="73"/>
      <c r="L10" s="82"/>
    </row>
    <row r="11" spans="1:12" ht="2.85" customHeight="1" x14ac:dyDescent="0.25">
      <c r="A11" s="20"/>
      <c r="B11" s="21"/>
      <c r="C11" s="22"/>
      <c r="D11" s="51"/>
      <c r="E11" s="52"/>
      <c r="F11" s="53"/>
      <c r="G11" s="54"/>
      <c r="H11" s="55"/>
      <c r="I11" s="56"/>
      <c r="J11" s="51"/>
      <c r="K11" s="52"/>
      <c r="L11" s="57"/>
    </row>
    <row r="12" spans="1:12" x14ac:dyDescent="0.25">
      <c r="A12" s="83" t="s">
        <v>17</v>
      </c>
      <c r="B12" s="27" t="s">
        <v>18</v>
      </c>
      <c r="C12" s="28"/>
      <c r="D12" s="85"/>
      <c r="E12" s="86"/>
      <c r="F12" s="87"/>
      <c r="G12" s="72"/>
      <c r="H12" s="73"/>
      <c r="I12" s="74"/>
      <c r="J12" s="72"/>
      <c r="K12" s="73"/>
      <c r="L12" s="82"/>
    </row>
    <row r="13" spans="1:12" x14ac:dyDescent="0.25">
      <c r="A13" s="84"/>
      <c r="B13" s="27" t="s">
        <v>19</v>
      </c>
      <c r="C13" s="28"/>
      <c r="D13" s="85"/>
      <c r="E13" s="86"/>
      <c r="F13" s="87"/>
      <c r="G13" s="72"/>
      <c r="H13" s="73"/>
      <c r="I13" s="74"/>
      <c r="J13" s="72"/>
      <c r="K13" s="73"/>
      <c r="L13" s="82"/>
    </row>
    <row r="14" spans="1:12" ht="2.85" customHeight="1" x14ac:dyDescent="0.25">
      <c r="A14" s="29"/>
      <c r="B14" s="30"/>
      <c r="C14" s="28"/>
      <c r="D14" s="31"/>
      <c r="E14" s="32"/>
      <c r="F14" s="33"/>
      <c r="G14" s="23"/>
      <c r="H14" s="24"/>
      <c r="I14" s="25"/>
      <c r="J14" s="23"/>
      <c r="K14" s="24"/>
      <c r="L14" s="26"/>
    </row>
    <row r="15" spans="1:12" ht="66.75" x14ac:dyDescent="0.25">
      <c r="A15" s="88" t="s">
        <v>20</v>
      </c>
      <c r="B15" s="89"/>
      <c r="C15" s="34"/>
      <c r="D15" s="35" t="s">
        <v>21</v>
      </c>
      <c r="E15" s="35" t="s">
        <v>22</v>
      </c>
      <c r="F15" s="36" t="s">
        <v>23</v>
      </c>
      <c r="G15" s="35" t="s">
        <v>21</v>
      </c>
      <c r="H15" s="35" t="s">
        <v>22</v>
      </c>
      <c r="I15" s="36" t="s">
        <v>23</v>
      </c>
      <c r="J15" s="35" t="s">
        <v>21</v>
      </c>
      <c r="K15" s="35" t="s">
        <v>22</v>
      </c>
      <c r="L15" s="37" t="s">
        <v>23</v>
      </c>
    </row>
    <row r="16" spans="1:12" x14ac:dyDescent="0.25">
      <c r="A16" s="38" t="s">
        <v>24</v>
      </c>
      <c r="B16" s="39">
        <v>0.85</v>
      </c>
      <c r="C16" s="40"/>
      <c r="D16" s="58"/>
      <c r="E16" s="58"/>
      <c r="F16" s="42" t="str">
        <f>IFERROR(D16/E16,"")</f>
        <v/>
      </c>
      <c r="G16" s="41">
        <f>D16+November!G16</f>
        <v>0</v>
      </c>
      <c r="H16" s="41">
        <f>E16+November!H16</f>
        <v>0</v>
      </c>
      <c r="I16" s="42" t="str">
        <f>IFERROR(G16/H16,"")</f>
        <v/>
      </c>
      <c r="J16" s="41">
        <f>November!J16+December!D16</f>
        <v>0</v>
      </c>
      <c r="K16" s="41">
        <f>November!K16+December!E16</f>
        <v>0</v>
      </c>
      <c r="L16" s="42" t="str">
        <f>IFERROR(J16/K16,"")</f>
        <v/>
      </c>
    </row>
    <row r="17" spans="1:12" ht="30" x14ac:dyDescent="0.25">
      <c r="A17" s="38" t="s">
        <v>25</v>
      </c>
      <c r="B17" s="39">
        <v>0.95</v>
      </c>
      <c r="C17" s="40"/>
      <c r="D17" s="58"/>
      <c r="E17" s="58"/>
      <c r="F17" s="42" t="str">
        <f t="shared" ref="F17:F20" si="0">IFERROR(D17/E17,"")</f>
        <v/>
      </c>
      <c r="G17" s="41">
        <f>D17+November!G17</f>
        <v>0</v>
      </c>
      <c r="H17" s="41">
        <f>E17+November!H17</f>
        <v>0</v>
      </c>
      <c r="I17" s="42" t="str">
        <f t="shared" ref="I17:I20" si="1">IFERROR(G17/H17,"")</f>
        <v/>
      </c>
      <c r="J17" s="41">
        <f>November!J17+December!D17</f>
        <v>0</v>
      </c>
      <c r="K17" s="41">
        <f>November!K17+December!E17</f>
        <v>0</v>
      </c>
      <c r="L17" s="42" t="str">
        <f t="shared" ref="L17:L20" si="2">IFERROR(J17/K17,"")</f>
        <v/>
      </c>
    </row>
    <row r="18" spans="1:12" ht="30" x14ac:dyDescent="0.25">
      <c r="A18" s="38" t="s">
        <v>26</v>
      </c>
      <c r="B18" s="39">
        <v>1</v>
      </c>
      <c r="C18" s="40"/>
      <c r="D18" s="58"/>
      <c r="E18" s="58"/>
      <c r="F18" s="42" t="str">
        <f t="shared" si="0"/>
        <v/>
      </c>
      <c r="G18" s="41">
        <f>D18+November!G18</f>
        <v>0</v>
      </c>
      <c r="H18" s="41">
        <f>E18+November!H18</f>
        <v>0</v>
      </c>
      <c r="I18" s="42" t="str">
        <f t="shared" si="1"/>
        <v/>
      </c>
      <c r="J18" s="41">
        <f>November!J18+December!D18</f>
        <v>0</v>
      </c>
      <c r="K18" s="41">
        <f>November!K18+December!E18</f>
        <v>0</v>
      </c>
      <c r="L18" s="42" t="str">
        <f t="shared" si="2"/>
        <v/>
      </c>
    </row>
    <row r="19" spans="1:12" ht="30" x14ac:dyDescent="0.25">
      <c r="A19" s="38" t="s">
        <v>27</v>
      </c>
      <c r="B19" s="39">
        <v>0.95</v>
      </c>
      <c r="C19" s="40"/>
      <c r="D19" s="58"/>
      <c r="E19" s="58"/>
      <c r="F19" s="42" t="str">
        <f t="shared" si="0"/>
        <v/>
      </c>
      <c r="G19" s="41">
        <f>D19+November!G19</f>
        <v>0</v>
      </c>
      <c r="H19" s="41">
        <f>E19+November!H19</f>
        <v>0</v>
      </c>
      <c r="I19" s="42" t="str">
        <f t="shared" si="1"/>
        <v/>
      </c>
      <c r="J19" s="41">
        <f>November!J19+December!D19</f>
        <v>0</v>
      </c>
      <c r="K19" s="41">
        <f>November!K19+December!E19</f>
        <v>0</v>
      </c>
      <c r="L19" s="42" t="str">
        <f t="shared" si="2"/>
        <v/>
      </c>
    </row>
    <row r="20" spans="1:12" ht="15.75" thickBot="1" x14ac:dyDescent="0.3">
      <c r="A20" s="43" t="s">
        <v>28</v>
      </c>
      <c r="B20" s="44">
        <v>0.65</v>
      </c>
      <c r="C20" s="45"/>
      <c r="D20" s="59"/>
      <c r="E20" s="59"/>
      <c r="F20" s="42" t="str">
        <f t="shared" si="0"/>
        <v/>
      </c>
      <c r="G20" s="41">
        <f>D20+November!G20</f>
        <v>0</v>
      </c>
      <c r="H20" s="41">
        <f>E20+November!H20</f>
        <v>0</v>
      </c>
      <c r="I20" s="42" t="str">
        <f t="shared" si="1"/>
        <v/>
      </c>
      <c r="J20" s="41">
        <f>November!J20+December!D20</f>
        <v>0</v>
      </c>
      <c r="K20" s="41">
        <f>November!K20+December!E20</f>
        <v>0</v>
      </c>
      <c r="L20" s="42" t="str">
        <f t="shared" si="2"/>
        <v/>
      </c>
    </row>
    <row r="21" spans="1:12" x14ac:dyDescent="0.25">
      <c r="A21" s="46"/>
      <c r="B21" s="47"/>
      <c r="C21" s="47"/>
      <c r="D21" s="2"/>
      <c r="E21" s="2"/>
      <c r="F21" s="48"/>
      <c r="G21" s="2"/>
      <c r="H21" s="2"/>
      <c r="I21" s="48"/>
      <c r="J21" s="2"/>
      <c r="K21" s="2"/>
      <c r="L21" s="48"/>
    </row>
    <row r="22" spans="1:12" x14ac:dyDescent="0.25">
      <c r="A22" s="90" t="s">
        <v>29</v>
      </c>
      <c r="B22" s="90"/>
      <c r="C22" s="90"/>
      <c r="D22" s="90"/>
      <c r="E22" s="90"/>
      <c r="F22" s="90"/>
      <c r="G22" s="90"/>
      <c r="H22" s="90"/>
      <c r="I22" s="90"/>
      <c r="J22" s="90"/>
      <c r="K22" s="90"/>
      <c r="L22" s="90"/>
    </row>
    <row r="23" spans="1:12" x14ac:dyDescent="0.25">
      <c r="A23" s="91" t="s">
        <v>30</v>
      </c>
      <c r="B23" s="91"/>
      <c r="C23" s="91"/>
      <c r="D23" s="91"/>
      <c r="E23" s="91"/>
      <c r="F23" s="91"/>
      <c r="G23" s="91"/>
      <c r="H23" s="91"/>
      <c r="I23" s="91"/>
      <c r="J23" s="91"/>
      <c r="K23" s="91"/>
      <c r="L23" s="91"/>
    </row>
    <row r="24" spans="1:12" x14ac:dyDescent="0.25">
      <c r="A24" s="92" t="s">
        <v>31</v>
      </c>
      <c r="B24" s="93"/>
      <c r="C24" s="93"/>
      <c r="D24" s="93"/>
      <c r="E24" s="93"/>
      <c r="F24" s="93"/>
      <c r="G24" s="93"/>
      <c r="H24" s="93"/>
      <c r="I24" s="93"/>
      <c r="J24" s="93"/>
      <c r="K24" s="93"/>
      <c r="L24" s="93"/>
    </row>
    <row r="25" spans="1:12" x14ac:dyDescent="0.25">
      <c r="A25" s="92"/>
      <c r="B25" s="94"/>
      <c r="C25" s="94"/>
      <c r="D25" s="94"/>
      <c r="E25" s="94"/>
      <c r="F25" s="94"/>
      <c r="G25" s="94"/>
      <c r="H25" s="94"/>
      <c r="I25" s="94"/>
      <c r="J25" s="94"/>
      <c r="K25" s="94"/>
      <c r="L25" s="94"/>
    </row>
    <row r="26" spans="1:12" x14ac:dyDescent="0.25">
      <c r="A26" s="49" t="s">
        <v>32</v>
      </c>
      <c r="B26" s="73"/>
      <c r="C26" s="73"/>
      <c r="D26" s="73"/>
      <c r="E26" s="73"/>
      <c r="F26" s="73"/>
      <c r="G26" s="73"/>
      <c r="H26" s="73"/>
      <c r="I26" s="73"/>
      <c r="J26" s="73"/>
      <c r="K26" s="73"/>
      <c r="L26" s="73"/>
    </row>
    <row r="27" spans="1:12" x14ac:dyDescent="0.25">
      <c r="A27" s="49" t="s">
        <v>33</v>
      </c>
      <c r="B27" s="73"/>
      <c r="C27" s="73"/>
      <c r="D27" s="73"/>
      <c r="E27" s="73"/>
      <c r="F27" s="73"/>
      <c r="G27" s="73"/>
      <c r="H27" s="73"/>
      <c r="I27" s="73"/>
      <c r="J27" s="73"/>
      <c r="K27" s="73"/>
      <c r="L27" s="73"/>
    </row>
  </sheetData>
  <sheetProtection sheet="1" objects="1" scenarios="1"/>
  <mergeCells count="37">
    <mergeCell ref="B27:L27"/>
    <mergeCell ref="A15:B15"/>
    <mergeCell ref="A22:L22"/>
    <mergeCell ref="A23:L23"/>
    <mergeCell ref="A24:A25"/>
    <mergeCell ref="B24:L25"/>
    <mergeCell ref="B26:L26"/>
    <mergeCell ref="G10:I10"/>
    <mergeCell ref="J10:L10"/>
    <mergeCell ref="A12:A13"/>
    <mergeCell ref="D12:F12"/>
    <mergeCell ref="G12:I12"/>
    <mergeCell ref="J12:L12"/>
    <mergeCell ref="D13:F13"/>
    <mergeCell ref="G13:I13"/>
    <mergeCell ref="J13:L13"/>
    <mergeCell ref="J4:L5"/>
    <mergeCell ref="D6:F6"/>
    <mergeCell ref="G6:I6"/>
    <mergeCell ref="J6:L6"/>
    <mergeCell ref="A7:A10"/>
    <mergeCell ref="D7:F7"/>
    <mergeCell ref="G7:I7"/>
    <mergeCell ref="J7:L7"/>
    <mergeCell ref="D8:F8"/>
    <mergeCell ref="G8:I8"/>
    <mergeCell ref="G4:I5"/>
    <mergeCell ref="J8:L8"/>
    <mergeCell ref="D9:F9"/>
    <mergeCell ref="G9:I9"/>
    <mergeCell ref="J9:L9"/>
    <mergeCell ref="D10:F10"/>
    <mergeCell ref="B1:F1"/>
    <mergeCell ref="B2:F2"/>
    <mergeCell ref="A4:A5"/>
    <mergeCell ref="B4:B5"/>
    <mergeCell ref="D4:F5"/>
  </mergeCells>
  <dataValidations count="5">
    <dataValidation type="whole" errorStyle="warning" operator="greaterThanOrEqual" allowBlank="1" showInputMessage="1" showErrorMessage="1" error="Please enter a whole number greater than or equal to the numerator." sqref="E16:E20" xr:uid="{504ECB30-B424-4F68-82D7-6D29D3A2074A}">
      <formula1>D16</formula1>
    </dataValidation>
    <dataValidation type="whole" errorStyle="warning" operator="greaterThanOrEqual" allowBlank="1" showInputMessage="1" showErrorMessage="1" error="Please enter a whole number greater than or equal to the monthly total." sqref="G7:I13" xr:uid="{B72DA78D-4CC1-446F-91BB-BD8255EE37E0}">
      <formula1>D7</formula1>
    </dataValidation>
    <dataValidation type="whole" errorStyle="warning" operator="greaterThanOrEqual" allowBlank="1" showInputMessage="1" showErrorMessage="1" error="Please enter a whole number greater than or equal to the Quarter to Date total." sqref="J7:L13" xr:uid="{362B34CB-8F60-4C72-850C-CE905D94A954}">
      <formula1>G7</formula1>
    </dataValidation>
    <dataValidation type="whole" errorStyle="warning" operator="greaterThanOrEqual" allowBlank="1" showInputMessage="1" showErrorMessage="1" error="Please enter a whole number." sqref="D7:F13" xr:uid="{DC3D16BE-1801-4226-BCF2-EC34C9A1B8D9}">
      <formula1>0</formula1>
    </dataValidation>
    <dataValidation type="list" allowBlank="1" showInputMessage="1" showErrorMessage="1" sqref="B2:F3" xr:uid="{E2288C4B-9429-4B11-998D-ED9DB277476B}">
      <formula1>"July,August,September,October,November,December,January,February,March,April,May,June"</formula1>
    </dataValidation>
  </dataValidations>
  <pageMargins left="0.7" right="0.7" top="0.75" bottom="0.75" header="0.3" footer="0.3"/>
  <pageSetup scale="73" orientation="landscape" horizontalDpi="4294967295" verticalDpi="4294967295" r:id="rId1"/>
  <headerFooter>
    <oddHeader>&amp;L&amp;"Calibri,Regular"Children's Mental Health Care Coordination Program&amp;C&amp;"Calibri,Bold"Appendix L
Persons Served and Performance Measure Report</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C097E-06A8-463F-A8B8-A76DAD1EB959}">
  <sheetPr>
    <pageSetUpPr fitToPage="1"/>
  </sheetPr>
  <dimension ref="A1:L27"/>
  <sheetViews>
    <sheetView view="pageLayout" topLeftCell="B1" zoomScaleNormal="100" workbookViewId="0">
      <selection activeCell="B2" sqref="B2:F2"/>
    </sheetView>
  </sheetViews>
  <sheetFormatPr defaultColWidth="0.85546875" defaultRowHeight="15" x14ac:dyDescent="0.25"/>
  <cols>
    <col min="1" max="1" width="62.42578125" style="6" customWidth="1"/>
    <col min="2" max="2" width="27.85546875" style="6" customWidth="1"/>
    <col min="3" max="3" width="0.140625" style="6" customWidth="1"/>
    <col min="4" max="7" width="8.140625" style="6" customWidth="1"/>
    <col min="8" max="9" width="8.42578125" style="6" customWidth="1"/>
    <col min="10" max="11" width="8.5703125" style="6" customWidth="1"/>
    <col min="12" max="12" width="8.85546875" style="6" customWidth="1"/>
    <col min="13" max="16384" width="0.85546875" style="6"/>
  </cols>
  <sheetData>
    <row r="1" spans="1:12" x14ac:dyDescent="0.25">
      <c r="A1" s="1" t="s">
        <v>0</v>
      </c>
      <c r="B1" s="61"/>
      <c r="C1" s="61"/>
      <c r="D1" s="61"/>
      <c r="E1" s="61"/>
      <c r="F1" s="61"/>
      <c r="G1" s="2"/>
      <c r="H1" s="2"/>
      <c r="I1" s="3" t="s">
        <v>1</v>
      </c>
      <c r="J1" s="50"/>
      <c r="K1" s="4"/>
      <c r="L1" s="5"/>
    </row>
    <row r="2" spans="1:12" x14ac:dyDescent="0.25">
      <c r="A2" s="1" t="s">
        <v>2</v>
      </c>
      <c r="B2" s="62" t="s">
        <v>39</v>
      </c>
      <c r="C2" s="62"/>
      <c r="D2" s="62"/>
      <c r="E2" s="62"/>
      <c r="F2" s="62"/>
      <c r="G2" s="8"/>
      <c r="H2" s="8"/>
      <c r="I2" s="9" t="s">
        <v>4</v>
      </c>
      <c r="J2" s="50"/>
      <c r="K2" s="4"/>
      <c r="L2" s="10"/>
    </row>
    <row r="3" spans="1:12" ht="15.75" thickBot="1" x14ac:dyDescent="0.3">
      <c r="A3" s="1"/>
      <c r="B3" s="7"/>
      <c r="C3" s="7"/>
      <c r="D3" s="7"/>
      <c r="E3" s="7"/>
      <c r="F3" s="7"/>
      <c r="G3" s="8"/>
      <c r="H3" s="8"/>
      <c r="I3" s="9"/>
      <c r="J3" s="4"/>
      <c r="K3" s="4"/>
      <c r="L3" s="10"/>
    </row>
    <row r="4" spans="1:12" x14ac:dyDescent="0.25">
      <c r="A4" s="63" t="s">
        <v>5</v>
      </c>
      <c r="B4" s="65" t="s">
        <v>6</v>
      </c>
      <c r="C4" s="11"/>
      <c r="D4" s="65" t="s">
        <v>7</v>
      </c>
      <c r="E4" s="65"/>
      <c r="F4" s="65"/>
      <c r="G4" s="80" t="s">
        <v>8</v>
      </c>
      <c r="H4" s="80"/>
      <c r="I4" s="80"/>
      <c r="J4" s="65" t="s">
        <v>9</v>
      </c>
      <c r="K4" s="65"/>
      <c r="L4" s="67"/>
    </row>
    <row r="5" spans="1:12" x14ac:dyDescent="0.25">
      <c r="A5" s="64"/>
      <c r="B5" s="66"/>
      <c r="C5" s="12"/>
      <c r="D5" s="66"/>
      <c r="E5" s="66"/>
      <c r="F5" s="66"/>
      <c r="G5" s="81"/>
      <c r="H5" s="81"/>
      <c r="I5" s="81"/>
      <c r="J5" s="66"/>
      <c r="K5" s="66"/>
      <c r="L5" s="68"/>
    </row>
    <row r="6" spans="1:12" x14ac:dyDescent="0.25">
      <c r="A6" s="13" t="s">
        <v>10</v>
      </c>
      <c r="B6" s="14" t="s">
        <v>11</v>
      </c>
      <c r="C6" s="15"/>
      <c r="D6" s="69">
        <f>SUM(D7:F10)</f>
        <v>0</v>
      </c>
      <c r="E6" s="69"/>
      <c r="F6" s="69"/>
      <c r="G6" s="69">
        <f>SUM(G7:I10)</f>
        <v>0</v>
      </c>
      <c r="H6" s="69"/>
      <c r="I6" s="69"/>
      <c r="J6" s="69">
        <f>SUM(J7:L10)</f>
        <v>0</v>
      </c>
      <c r="K6" s="69"/>
      <c r="L6" s="70"/>
    </row>
    <row r="7" spans="1:12" x14ac:dyDescent="0.25">
      <c r="A7" s="71" t="s">
        <v>12</v>
      </c>
      <c r="B7" s="16" t="s">
        <v>13</v>
      </c>
      <c r="C7" s="17"/>
      <c r="D7" s="72"/>
      <c r="E7" s="73"/>
      <c r="F7" s="74"/>
      <c r="G7" s="75"/>
      <c r="H7" s="76"/>
      <c r="I7" s="77"/>
      <c r="J7" s="78"/>
      <c r="K7" s="61"/>
      <c r="L7" s="79"/>
    </row>
    <row r="8" spans="1:12" x14ac:dyDescent="0.25">
      <c r="A8" s="71"/>
      <c r="B8" s="16" t="s">
        <v>14</v>
      </c>
      <c r="C8" s="17"/>
      <c r="D8" s="72"/>
      <c r="E8" s="73"/>
      <c r="F8" s="74"/>
      <c r="G8" s="75"/>
      <c r="H8" s="76"/>
      <c r="I8" s="77"/>
      <c r="J8" s="72"/>
      <c r="K8" s="73"/>
      <c r="L8" s="82"/>
    </row>
    <row r="9" spans="1:12" x14ac:dyDescent="0.25">
      <c r="A9" s="71"/>
      <c r="B9" s="16" t="s">
        <v>15</v>
      </c>
      <c r="C9" s="17"/>
      <c r="D9" s="72"/>
      <c r="E9" s="73"/>
      <c r="F9" s="74"/>
      <c r="G9" s="75"/>
      <c r="H9" s="76"/>
      <c r="I9" s="77"/>
      <c r="J9" s="72"/>
      <c r="K9" s="73"/>
      <c r="L9" s="82"/>
    </row>
    <row r="10" spans="1:12" x14ac:dyDescent="0.25">
      <c r="A10" s="71"/>
      <c r="B10" s="18" t="s">
        <v>16</v>
      </c>
      <c r="C10" s="19"/>
      <c r="D10" s="72"/>
      <c r="E10" s="73"/>
      <c r="F10" s="74"/>
      <c r="G10" s="75"/>
      <c r="H10" s="76"/>
      <c r="I10" s="77"/>
      <c r="J10" s="72"/>
      <c r="K10" s="73"/>
      <c r="L10" s="82"/>
    </row>
    <row r="11" spans="1:12" ht="2.85" customHeight="1" x14ac:dyDescent="0.25">
      <c r="A11" s="20"/>
      <c r="B11" s="21"/>
      <c r="C11" s="22"/>
      <c r="D11" s="51"/>
      <c r="E11" s="52"/>
      <c r="F11" s="53"/>
      <c r="G11" s="54"/>
      <c r="H11" s="55"/>
      <c r="I11" s="56"/>
      <c r="J11" s="51"/>
      <c r="K11" s="52"/>
      <c r="L11" s="57"/>
    </row>
    <row r="12" spans="1:12" x14ac:dyDescent="0.25">
      <c r="A12" s="83" t="s">
        <v>17</v>
      </c>
      <c r="B12" s="27" t="s">
        <v>18</v>
      </c>
      <c r="C12" s="28"/>
      <c r="D12" s="85"/>
      <c r="E12" s="86"/>
      <c r="F12" s="87"/>
      <c r="G12" s="72"/>
      <c r="H12" s="73"/>
      <c r="I12" s="74"/>
      <c r="J12" s="72"/>
      <c r="K12" s="73"/>
      <c r="L12" s="82"/>
    </row>
    <row r="13" spans="1:12" x14ac:dyDescent="0.25">
      <c r="A13" s="84"/>
      <c r="B13" s="27" t="s">
        <v>19</v>
      </c>
      <c r="C13" s="28"/>
      <c r="D13" s="85"/>
      <c r="E13" s="86"/>
      <c r="F13" s="87"/>
      <c r="G13" s="72"/>
      <c r="H13" s="73"/>
      <c r="I13" s="74"/>
      <c r="J13" s="72"/>
      <c r="K13" s="73"/>
      <c r="L13" s="82"/>
    </row>
    <row r="14" spans="1:12" ht="2.85" customHeight="1" x14ac:dyDescent="0.25">
      <c r="A14" s="29"/>
      <c r="B14" s="30"/>
      <c r="C14" s="28"/>
      <c r="D14" s="31"/>
      <c r="E14" s="32"/>
      <c r="F14" s="33"/>
      <c r="G14" s="23"/>
      <c r="H14" s="24"/>
      <c r="I14" s="25"/>
      <c r="J14" s="23"/>
      <c r="K14" s="24"/>
      <c r="L14" s="26"/>
    </row>
    <row r="15" spans="1:12" ht="66.75" x14ac:dyDescent="0.25">
      <c r="A15" s="88" t="s">
        <v>20</v>
      </c>
      <c r="B15" s="89"/>
      <c r="C15" s="34"/>
      <c r="D15" s="35" t="s">
        <v>21</v>
      </c>
      <c r="E15" s="35" t="s">
        <v>22</v>
      </c>
      <c r="F15" s="36" t="s">
        <v>23</v>
      </c>
      <c r="G15" s="35" t="s">
        <v>21</v>
      </c>
      <c r="H15" s="35" t="s">
        <v>22</v>
      </c>
      <c r="I15" s="36" t="s">
        <v>23</v>
      </c>
      <c r="J15" s="35" t="s">
        <v>21</v>
      </c>
      <c r="K15" s="35" t="s">
        <v>22</v>
      </c>
      <c r="L15" s="37" t="s">
        <v>23</v>
      </c>
    </row>
    <row r="16" spans="1:12" x14ac:dyDescent="0.25">
      <c r="A16" s="38" t="s">
        <v>24</v>
      </c>
      <c r="B16" s="39">
        <v>0.85</v>
      </c>
      <c r="C16" s="40"/>
      <c r="D16" s="58"/>
      <c r="E16" s="58"/>
      <c r="F16" s="42" t="str">
        <f>IFERROR(D16/E16,"")</f>
        <v/>
      </c>
      <c r="G16" s="41">
        <f>D16</f>
        <v>0</v>
      </c>
      <c r="H16" s="41">
        <f>E16</f>
        <v>0</v>
      </c>
      <c r="I16" s="42" t="str">
        <f>IFERROR(G16/H16,"")</f>
        <v/>
      </c>
      <c r="J16" s="41">
        <f>D16+December!J16</f>
        <v>0</v>
      </c>
      <c r="K16" s="41">
        <f>E16+December!K16</f>
        <v>0</v>
      </c>
      <c r="L16" s="42" t="str">
        <f>IFERROR(J16/K16,"")</f>
        <v/>
      </c>
    </row>
    <row r="17" spans="1:12" ht="30" x14ac:dyDescent="0.25">
      <c r="A17" s="38" t="s">
        <v>25</v>
      </c>
      <c r="B17" s="39">
        <v>0.95</v>
      </c>
      <c r="C17" s="40"/>
      <c r="D17" s="58"/>
      <c r="E17" s="58"/>
      <c r="F17" s="42" t="str">
        <f t="shared" ref="F17:F20" si="0">IFERROR(D17/E17,"")</f>
        <v/>
      </c>
      <c r="G17" s="41">
        <f t="shared" ref="G17:H20" si="1">D17</f>
        <v>0</v>
      </c>
      <c r="H17" s="41">
        <f t="shared" si="1"/>
        <v>0</v>
      </c>
      <c r="I17" s="42" t="str">
        <f t="shared" ref="I17:I20" si="2">IFERROR(G17/H17,"")</f>
        <v/>
      </c>
      <c r="J17" s="41">
        <f>D17+December!J17</f>
        <v>0</v>
      </c>
      <c r="K17" s="41">
        <f>E17+December!K17</f>
        <v>0</v>
      </c>
      <c r="L17" s="42" t="str">
        <f t="shared" ref="L17:L20" si="3">IFERROR(J17/K17,"")</f>
        <v/>
      </c>
    </row>
    <row r="18" spans="1:12" ht="30" x14ac:dyDescent="0.25">
      <c r="A18" s="38" t="s">
        <v>26</v>
      </c>
      <c r="B18" s="39">
        <v>1</v>
      </c>
      <c r="C18" s="40"/>
      <c r="D18" s="58"/>
      <c r="E18" s="58"/>
      <c r="F18" s="42" t="str">
        <f t="shared" si="0"/>
        <v/>
      </c>
      <c r="G18" s="41">
        <f t="shared" si="1"/>
        <v>0</v>
      </c>
      <c r="H18" s="41">
        <f t="shared" si="1"/>
        <v>0</v>
      </c>
      <c r="I18" s="42" t="str">
        <f t="shared" si="2"/>
        <v/>
      </c>
      <c r="J18" s="41">
        <f>D18+December!J18</f>
        <v>0</v>
      </c>
      <c r="K18" s="41">
        <f>E18+December!K18</f>
        <v>0</v>
      </c>
      <c r="L18" s="42" t="str">
        <f t="shared" si="3"/>
        <v/>
      </c>
    </row>
    <row r="19" spans="1:12" ht="30" x14ac:dyDescent="0.25">
      <c r="A19" s="38" t="s">
        <v>27</v>
      </c>
      <c r="B19" s="39">
        <v>0.95</v>
      </c>
      <c r="C19" s="40"/>
      <c r="D19" s="58"/>
      <c r="E19" s="58"/>
      <c r="F19" s="42" t="str">
        <f t="shared" si="0"/>
        <v/>
      </c>
      <c r="G19" s="41">
        <f t="shared" si="1"/>
        <v>0</v>
      </c>
      <c r="H19" s="41">
        <f t="shared" si="1"/>
        <v>0</v>
      </c>
      <c r="I19" s="42" t="str">
        <f t="shared" si="2"/>
        <v/>
      </c>
      <c r="J19" s="41">
        <f>D19+December!J19</f>
        <v>0</v>
      </c>
      <c r="K19" s="41">
        <f>E19+December!K19</f>
        <v>0</v>
      </c>
      <c r="L19" s="42" t="str">
        <f t="shared" si="3"/>
        <v/>
      </c>
    </row>
    <row r="20" spans="1:12" ht="15.75" thickBot="1" x14ac:dyDescent="0.3">
      <c r="A20" s="43" t="s">
        <v>28</v>
      </c>
      <c r="B20" s="44">
        <v>0.65</v>
      </c>
      <c r="C20" s="45"/>
      <c r="D20" s="59"/>
      <c r="E20" s="59"/>
      <c r="F20" s="42" t="str">
        <f t="shared" si="0"/>
        <v/>
      </c>
      <c r="G20" s="41">
        <f t="shared" si="1"/>
        <v>0</v>
      </c>
      <c r="H20" s="41">
        <f t="shared" si="1"/>
        <v>0</v>
      </c>
      <c r="I20" s="42" t="str">
        <f t="shared" si="2"/>
        <v/>
      </c>
      <c r="J20" s="41">
        <f>D20+December!J20</f>
        <v>0</v>
      </c>
      <c r="K20" s="41">
        <f>E20+December!K20</f>
        <v>0</v>
      </c>
      <c r="L20" s="42" t="str">
        <f t="shared" si="3"/>
        <v/>
      </c>
    </row>
    <row r="21" spans="1:12" x14ac:dyDescent="0.25">
      <c r="A21" s="46"/>
      <c r="B21" s="47"/>
      <c r="C21" s="47"/>
      <c r="D21" s="2"/>
      <c r="E21" s="2"/>
      <c r="F21" s="48"/>
      <c r="G21" s="2"/>
      <c r="H21" s="2"/>
      <c r="I21" s="48"/>
      <c r="J21" s="2"/>
      <c r="K21" s="2"/>
      <c r="L21" s="48"/>
    </row>
    <row r="22" spans="1:12" x14ac:dyDescent="0.25">
      <c r="A22" s="90" t="s">
        <v>29</v>
      </c>
      <c r="B22" s="90"/>
      <c r="C22" s="90"/>
      <c r="D22" s="90"/>
      <c r="E22" s="90"/>
      <c r="F22" s="90"/>
      <c r="G22" s="90"/>
      <c r="H22" s="90"/>
      <c r="I22" s="90"/>
      <c r="J22" s="90"/>
      <c r="K22" s="90"/>
      <c r="L22" s="90"/>
    </row>
    <row r="23" spans="1:12" x14ac:dyDescent="0.25">
      <c r="A23" s="91" t="s">
        <v>30</v>
      </c>
      <c r="B23" s="91"/>
      <c r="C23" s="91"/>
      <c r="D23" s="91"/>
      <c r="E23" s="91"/>
      <c r="F23" s="91"/>
      <c r="G23" s="91"/>
      <c r="H23" s="91"/>
      <c r="I23" s="91"/>
      <c r="J23" s="91"/>
      <c r="K23" s="91"/>
      <c r="L23" s="91"/>
    </row>
    <row r="24" spans="1:12" x14ac:dyDescent="0.25">
      <c r="A24" s="92" t="s">
        <v>31</v>
      </c>
      <c r="B24" s="93"/>
      <c r="C24" s="93"/>
      <c r="D24" s="93"/>
      <c r="E24" s="93"/>
      <c r="F24" s="93"/>
      <c r="G24" s="93"/>
      <c r="H24" s="93"/>
      <c r="I24" s="93"/>
      <c r="J24" s="93"/>
      <c r="K24" s="93"/>
      <c r="L24" s="93"/>
    </row>
    <row r="25" spans="1:12" x14ac:dyDescent="0.25">
      <c r="A25" s="92"/>
      <c r="B25" s="94"/>
      <c r="C25" s="94"/>
      <c r="D25" s="94"/>
      <c r="E25" s="94"/>
      <c r="F25" s="94"/>
      <c r="G25" s="94"/>
      <c r="H25" s="94"/>
      <c r="I25" s="94"/>
      <c r="J25" s="94"/>
      <c r="K25" s="94"/>
      <c r="L25" s="94"/>
    </row>
    <row r="26" spans="1:12" x14ac:dyDescent="0.25">
      <c r="A26" s="49" t="s">
        <v>32</v>
      </c>
      <c r="B26" s="73"/>
      <c r="C26" s="73"/>
      <c r="D26" s="73"/>
      <c r="E26" s="73"/>
      <c r="F26" s="73"/>
      <c r="G26" s="73"/>
      <c r="H26" s="73"/>
      <c r="I26" s="73"/>
      <c r="J26" s="73"/>
      <c r="K26" s="73"/>
      <c r="L26" s="73"/>
    </row>
    <row r="27" spans="1:12" x14ac:dyDescent="0.25">
      <c r="A27" s="49" t="s">
        <v>33</v>
      </c>
      <c r="B27" s="73"/>
      <c r="C27" s="73"/>
      <c r="D27" s="73"/>
      <c r="E27" s="73"/>
      <c r="F27" s="73"/>
      <c r="G27" s="73"/>
      <c r="H27" s="73"/>
      <c r="I27" s="73"/>
      <c r="J27" s="73"/>
      <c r="K27" s="73"/>
      <c r="L27" s="73"/>
    </row>
  </sheetData>
  <sheetProtection sheet="1" objects="1" scenarios="1"/>
  <mergeCells count="37">
    <mergeCell ref="B27:L27"/>
    <mergeCell ref="A15:B15"/>
    <mergeCell ref="A22:L22"/>
    <mergeCell ref="A23:L23"/>
    <mergeCell ref="A24:A25"/>
    <mergeCell ref="B24:L25"/>
    <mergeCell ref="B26:L26"/>
    <mergeCell ref="G10:I10"/>
    <mergeCell ref="J10:L10"/>
    <mergeCell ref="A12:A13"/>
    <mergeCell ref="D12:F12"/>
    <mergeCell ref="G12:I12"/>
    <mergeCell ref="J12:L12"/>
    <mergeCell ref="D13:F13"/>
    <mergeCell ref="G13:I13"/>
    <mergeCell ref="J13:L13"/>
    <mergeCell ref="J4:L5"/>
    <mergeCell ref="D6:F6"/>
    <mergeCell ref="G6:I6"/>
    <mergeCell ref="J6:L6"/>
    <mergeCell ref="A7:A10"/>
    <mergeCell ref="D7:F7"/>
    <mergeCell ref="G7:I7"/>
    <mergeCell ref="J7:L7"/>
    <mergeCell ref="D8:F8"/>
    <mergeCell ref="G8:I8"/>
    <mergeCell ref="G4:I5"/>
    <mergeCell ref="J8:L8"/>
    <mergeCell ref="D9:F9"/>
    <mergeCell ref="G9:I9"/>
    <mergeCell ref="J9:L9"/>
    <mergeCell ref="D10:F10"/>
    <mergeCell ref="B1:F1"/>
    <mergeCell ref="B2:F2"/>
    <mergeCell ref="A4:A5"/>
    <mergeCell ref="B4:B5"/>
    <mergeCell ref="D4:F5"/>
  </mergeCells>
  <dataValidations count="5">
    <dataValidation type="list" allowBlank="1" showInputMessage="1" showErrorMessage="1" sqref="B2:F3" xr:uid="{8541BB0D-0F1D-48B0-91BD-57E41E5791F5}">
      <formula1>"July,August,September,October,November,December,January,February,March,April,May,June"</formula1>
    </dataValidation>
    <dataValidation type="whole" errorStyle="warning" operator="greaterThanOrEqual" allowBlank="1" showInputMessage="1" showErrorMessage="1" error="Please enter a whole number." sqref="D7:F13" xr:uid="{0AAC080B-7885-49E3-B843-A2F8A310E25C}">
      <formula1>0</formula1>
    </dataValidation>
    <dataValidation type="whole" errorStyle="warning" operator="greaterThanOrEqual" allowBlank="1" showInputMessage="1" showErrorMessage="1" error="Please enter a whole number greater than or equal to the Quarter to Date total." sqref="J7:L13" xr:uid="{CB41BD05-F7AA-4493-9E37-CA272D1238DD}">
      <formula1>G7</formula1>
    </dataValidation>
    <dataValidation type="whole" errorStyle="warning" operator="greaterThanOrEqual" allowBlank="1" showInputMessage="1" showErrorMessage="1" error="Please enter a whole number greater than or equal to the monthly total." sqref="G7:I13" xr:uid="{4996CB43-F5CA-4A08-AB8B-EFF15E53DC08}">
      <formula1>D7</formula1>
    </dataValidation>
    <dataValidation type="whole" errorStyle="warning" operator="greaterThanOrEqual" allowBlank="1" showInputMessage="1" showErrorMessage="1" error="Please enter a whole number greater than or equal to the numerator." sqref="E16:E20" xr:uid="{9753F89A-90F7-4C93-9768-A20AFF047BA1}">
      <formula1>D16</formula1>
    </dataValidation>
  </dataValidations>
  <pageMargins left="0.7" right="0.7" top="0.75" bottom="0.75" header="0.3" footer="0.3"/>
  <pageSetup scale="73" orientation="landscape" horizontalDpi="4294967295" verticalDpi="4294967295" r:id="rId1"/>
  <headerFooter>
    <oddHeader>&amp;L&amp;"Calibri,Regular"Children's Mental Health Care Coordination Program&amp;C&amp;"Calibri,Bold"Appendix L
Persons Served and Performance Measure Report</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BE0A4-EB95-4DE2-9DCB-C681FA84F9C4}">
  <sheetPr>
    <pageSetUpPr fitToPage="1"/>
  </sheetPr>
  <dimension ref="A1:L27"/>
  <sheetViews>
    <sheetView view="pageLayout" zoomScaleNormal="100" workbookViewId="0">
      <selection activeCell="G4" sqref="G4:I5"/>
    </sheetView>
  </sheetViews>
  <sheetFormatPr defaultColWidth="0.85546875" defaultRowHeight="15" x14ac:dyDescent="0.25"/>
  <cols>
    <col min="1" max="1" width="62.42578125" style="6" customWidth="1"/>
    <col min="2" max="2" width="27.85546875" style="6" customWidth="1"/>
    <col min="3" max="3" width="0.140625" style="6" customWidth="1"/>
    <col min="4" max="7" width="8.140625" style="6" customWidth="1"/>
    <col min="8" max="9" width="8.42578125" style="6" customWidth="1"/>
    <col min="10" max="11" width="8.5703125" style="6" customWidth="1"/>
    <col min="12" max="12" width="8.85546875" style="6" customWidth="1"/>
    <col min="13" max="16384" width="0.85546875" style="6"/>
  </cols>
  <sheetData>
    <row r="1" spans="1:12" x14ac:dyDescent="0.25">
      <c r="A1" s="1" t="s">
        <v>0</v>
      </c>
      <c r="B1" s="61"/>
      <c r="C1" s="61"/>
      <c r="D1" s="61"/>
      <c r="E1" s="61"/>
      <c r="F1" s="61"/>
      <c r="G1" s="2"/>
      <c r="H1" s="2"/>
      <c r="I1" s="3" t="s">
        <v>1</v>
      </c>
      <c r="J1" s="50"/>
      <c r="K1" s="4"/>
      <c r="L1" s="5"/>
    </row>
    <row r="2" spans="1:12" x14ac:dyDescent="0.25">
      <c r="A2" s="1" t="s">
        <v>2</v>
      </c>
      <c r="B2" s="62" t="s">
        <v>40</v>
      </c>
      <c r="C2" s="62"/>
      <c r="D2" s="62"/>
      <c r="E2" s="62"/>
      <c r="F2" s="62"/>
      <c r="G2" s="8"/>
      <c r="H2" s="8"/>
      <c r="I2" s="9" t="s">
        <v>4</v>
      </c>
      <c r="J2" s="50"/>
      <c r="K2" s="4"/>
      <c r="L2" s="10"/>
    </row>
    <row r="3" spans="1:12" ht="15.75" thickBot="1" x14ac:dyDescent="0.3">
      <c r="A3" s="1"/>
      <c r="B3" s="7"/>
      <c r="C3" s="7"/>
      <c r="D3" s="7"/>
      <c r="E3" s="7"/>
      <c r="F3" s="7"/>
      <c r="G3" s="8"/>
      <c r="H3" s="8"/>
      <c r="I3" s="9"/>
      <c r="J3" s="4"/>
      <c r="K3" s="4"/>
      <c r="L3" s="10"/>
    </row>
    <row r="4" spans="1:12" x14ac:dyDescent="0.25">
      <c r="A4" s="63" t="s">
        <v>5</v>
      </c>
      <c r="B4" s="65" t="s">
        <v>6</v>
      </c>
      <c r="C4" s="11"/>
      <c r="D4" s="65" t="s">
        <v>7</v>
      </c>
      <c r="E4" s="65"/>
      <c r="F4" s="65"/>
      <c r="G4" s="80" t="s">
        <v>8</v>
      </c>
      <c r="H4" s="80"/>
      <c r="I4" s="80"/>
      <c r="J4" s="65" t="s">
        <v>9</v>
      </c>
      <c r="K4" s="65"/>
      <c r="L4" s="67"/>
    </row>
    <row r="5" spans="1:12" x14ac:dyDescent="0.25">
      <c r="A5" s="64"/>
      <c r="B5" s="66"/>
      <c r="C5" s="12"/>
      <c r="D5" s="66"/>
      <c r="E5" s="66"/>
      <c r="F5" s="66"/>
      <c r="G5" s="81"/>
      <c r="H5" s="81"/>
      <c r="I5" s="81"/>
      <c r="J5" s="66"/>
      <c r="K5" s="66"/>
      <c r="L5" s="68"/>
    </row>
    <row r="6" spans="1:12" x14ac:dyDescent="0.25">
      <c r="A6" s="13" t="s">
        <v>10</v>
      </c>
      <c r="B6" s="14" t="s">
        <v>11</v>
      </c>
      <c r="C6" s="15"/>
      <c r="D6" s="69">
        <f>SUM(D7:F10)</f>
        <v>0</v>
      </c>
      <c r="E6" s="69"/>
      <c r="F6" s="69"/>
      <c r="G6" s="69">
        <f>SUM(G7:I10)</f>
        <v>0</v>
      </c>
      <c r="H6" s="69"/>
      <c r="I6" s="69"/>
      <c r="J6" s="69">
        <f>SUM(J7:L10)</f>
        <v>0</v>
      </c>
      <c r="K6" s="69"/>
      <c r="L6" s="70"/>
    </row>
    <row r="7" spans="1:12" x14ac:dyDescent="0.25">
      <c r="A7" s="71" t="s">
        <v>12</v>
      </c>
      <c r="B7" s="16" t="s">
        <v>13</v>
      </c>
      <c r="C7" s="17"/>
      <c r="D7" s="72"/>
      <c r="E7" s="73"/>
      <c r="F7" s="74"/>
      <c r="G7" s="75"/>
      <c r="H7" s="76"/>
      <c r="I7" s="77"/>
      <c r="J7" s="78"/>
      <c r="K7" s="61"/>
      <c r="L7" s="79"/>
    </row>
    <row r="8" spans="1:12" x14ac:dyDescent="0.25">
      <c r="A8" s="71"/>
      <c r="B8" s="16" t="s">
        <v>14</v>
      </c>
      <c r="C8" s="17"/>
      <c r="D8" s="72"/>
      <c r="E8" s="73"/>
      <c r="F8" s="74"/>
      <c r="G8" s="75"/>
      <c r="H8" s="76"/>
      <c r="I8" s="77"/>
      <c r="J8" s="72"/>
      <c r="K8" s="73"/>
      <c r="L8" s="82"/>
    </row>
    <row r="9" spans="1:12" x14ac:dyDescent="0.25">
      <c r="A9" s="71"/>
      <c r="B9" s="16" t="s">
        <v>15</v>
      </c>
      <c r="C9" s="17"/>
      <c r="D9" s="72"/>
      <c r="E9" s="73"/>
      <c r="F9" s="74"/>
      <c r="G9" s="75"/>
      <c r="H9" s="76"/>
      <c r="I9" s="77"/>
      <c r="J9" s="72"/>
      <c r="K9" s="73"/>
      <c r="L9" s="82"/>
    </row>
    <row r="10" spans="1:12" x14ac:dyDescent="0.25">
      <c r="A10" s="71"/>
      <c r="B10" s="18" t="s">
        <v>16</v>
      </c>
      <c r="C10" s="19"/>
      <c r="D10" s="72"/>
      <c r="E10" s="73"/>
      <c r="F10" s="74"/>
      <c r="G10" s="75"/>
      <c r="H10" s="76"/>
      <c r="I10" s="77"/>
      <c r="J10" s="72"/>
      <c r="K10" s="73"/>
      <c r="L10" s="82"/>
    </row>
    <row r="11" spans="1:12" ht="2.85" customHeight="1" x14ac:dyDescent="0.25">
      <c r="A11" s="20"/>
      <c r="B11" s="21"/>
      <c r="C11" s="22"/>
      <c r="D11" s="51"/>
      <c r="E11" s="52"/>
      <c r="F11" s="53"/>
      <c r="G11" s="54"/>
      <c r="H11" s="55"/>
      <c r="I11" s="56"/>
      <c r="J11" s="51"/>
      <c r="K11" s="52"/>
      <c r="L11" s="57"/>
    </row>
    <row r="12" spans="1:12" x14ac:dyDescent="0.25">
      <c r="A12" s="83" t="s">
        <v>17</v>
      </c>
      <c r="B12" s="27" t="s">
        <v>18</v>
      </c>
      <c r="C12" s="28"/>
      <c r="D12" s="85"/>
      <c r="E12" s="86"/>
      <c r="F12" s="87"/>
      <c r="G12" s="72"/>
      <c r="H12" s="73"/>
      <c r="I12" s="74"/>
      <c r="J12" s="72"/>
      <c r="K12" s="73"/>
      <c r="L12" s="82"/>
    </row>
    <row r="13" spans="1:12" x14ac:dyDescent="0.25">
      <c r="A13" s="84"/>
      <c r="B13" s="27" t="s">
        <v>19</v>
      </c>
      <c r="C13" s="28"/>
      <c r="D13" s="85"/>
      <c r="E13" s="86"/>
      <c r="F13" s="87"/>
      <c r="G13" s="72"/>
      <c r="H13" s="73"/>
      <c r="I13" s="74"/>
      <c r="J13" s="72"/>
      <c r="K13" s="73"/>
      <c r="L13" s="82"/>
    </row>
    <row r="14" spans="1:12" ht="2.85" customHeight="1" x14ac:dyDescent="0.25">
      <c r="A14" s="29"/>
      <c r="B14" s="30"/>
      <c r="C14" s="28"/>
      <c r="D14" s="31"/>
      <c r="E14" s="32"/>
      <c r="F14" s="33"/>
      <c r="G14" s="23"/>
      <c r="H14" s="24"/>
      <c r="I14" s="25"/>
      <c r="J14" s="23"/>
      <c r="K14" s="24"/>
      <c r="L14" s="26"/>
    </row>
    <row r="15" spans="1:12" ht="66.75" x14ac:dyDescent="0.25">
      <c r="A15" s="88" t="s">
        <v>20</v>
      </c>
      <c r="B15" s="89"/>
      <c r="C15" s="34"/>
      <c r="D15" s="35" t="s">
        <v>21</v>
      </c>
      <c r="E15" s="35" t="s">
        <v>22</v>
      </c>
      <c r="F15" s="36" t="s">
        <v>23</v>
      </c>
      <c r="G15" s="35" t="s">
        <v>21</v>
      </c>
      <c r="H15" s="35" t="s">
        <v>22</v>
      </c>
      <c r="I15" s="36" t="s">
        <v>23</v>
      </c>
      <c r="J15" s="35" t="s">
        <v>21</v>
      </c>
      <c r="K15" s="35" t="s">
        <v>22</v>
      </c>
      <c r="L15" s="37" t="s">
        <v>23</v>
      </c>
    </row>
    <row r="16" spans="1:12" x14ac:dyDescent="0.25">
      <c r="A16" s="38" t="s">
        <v>24</v>
      </c>
      <c r="B16" s="39">
        <v>0.85</v>
      </c>
      <c r="C16" s="40"/>
      <c r="D16" s="58"/>
      <c r="E16" s="58"/>
      <c r="F16" s="42" t="str">
        <f>IFERROR(D16/E16,"")</f>
        <v/>
      </c>
      <c r="G16" s="41">
        <f>January!G16+February!D16</f>
        <v>0</v>
      </c>
      <c r="H16" s="41">
        <f>January!H16+February!E16</f>
        <v>0</v>
      </c>
      <c r="I16" s="42" t="str">
        <f>IFERROR(G16/H16,"")</f>
        <v/>
      </c>
      <c r="J16" s="41">
        <f>D16+January!J16</f>
        <v>0</v>
      </c>
      <c r="K16" s="41">
        <f>E16+January!K16</f>
        <v>0</v>
      </c>
      <c r="L16" s="42" t="str">
        <f>IFERROR(J16/K16,"")</f>
        <v/>
      </c>
    </row>
    <row r="17" spans="1:12" ht="30" x14ac:dyDescent="0.25">
      <c r="A17" s="38" t="s">
        <v>25</v>
      </c>
      <c r="B17" s="39">
        <v>0.95</v>
      </c>
      <c r="C17" s="40"/>
      <c r="D17" s="58"/>
      <c r="E17" s="58"/>
      <c r="F17" s="42" t="str">
        <f t="shared" ref="F17:F20" si="0">IFERROR(D17/E17,"")</f>
        <v/>
      </c>
      <c r="G17" s="41">
        <f>January!G17+February!D17</f>
        <v>0</v>
      </c>
      <c r="H17" s="41">
        <f>January!H17+February!E17</f>
        <v>0</v>
      </c>
      <c r="I17" s="42" t="str">
        <f t="shared" ref="I17:I20" si="1">IFERROR(G17/H17,"")</f>
        <v/>
      </c>
      <c r="J17" s="41">
        <f>D17+January!J17</f>
        <v>0</v>
      </c>
      <c r="K17" s="41">
        <f>E17+January!K17</f>
        <v>0</v>
      </c>
      <c r="L17" s="42" t="str">
        <f t="shared" ref="L17:L20" si="2">IFERROR(J17/K17,"")</f>
        <v/>
      </c>
    </row>
    <row r="18" spans="1:12" ht="30" x14ac:dyDescent="0.25">
      <c r="A18" s="38" t="s">
        <v>26</v>
      </c>
      <c r="B18" s="39">
        <v>1</v>
      </c>
      <c r="C18" s="40"/>
      <c r="D18" s="58"/>
      <c r="E18" s="58"/>
      <c r="F18" s="42" t="str">
        <f t="shared" si="0"/>
        <v/>
      </c>
      <c r="G18" s="41">
        <f>January!G18+February!D18</f>
        <v>0</v>
      </c>
      <c r="H18" s="41">
        <f>January!H18+February!E18</f>
        <v>0</v>
      </c>
      <c r="I18" s="42" t="str">
        <f t="shared" si="1"/>
        <v/>
      </c>
      <c r="J18" s="41">
        <f>D18+January!J18</f>
        <v>0</v>
      </c>
      <c r="K18" s="41">
        <f>E18+January!K18</f>
        <v>0</v>
      </c>
      <c r="L18" s="42" t="str">
        <f t="shared" si="2"/>
        <v/>
      </c>
    </row>
    <row r="19" spans="1:12" ht="30" x14ac:dyDescent="0.25">
      <c r="A19" s="38" t="s">
        <v>27</v>
      </c>
      <c r="B19" s="39">
        <v>0.95</v>
      </c>
      <c r="C19" s="40"/>
      <c r="D19" s="58"/>
      <c r="E19" s="58"/>
      <c r="F19" s="42" t="str">
        <f t="shared" si="0"/>
        <v/>
      </c>
      <c r="G19" s="41">
        <f>January!G19+February!D19</f>
        <v>0</v>
      </c>
      <c r="H19" s="41">
        <f>January!H19+February!E19</f>
        <v>0</v>
      </c>
      <c r="I19" s="42" t="str">
        <f t="shared" si="1"/>
        <v/>
      </c>
      <c r="J19" s="41">
        <f>D19+January!J19</f>
        <v>0</v>
      </c>
      <c r="K19" s="41">
        <f>E19+January!K19</f>
        <v>0</v>
      </c>
      <c r="L19" s="42" t="str">
        <f t="shared" si="2"/>
        <v/>
      </c>
    </row>
    <row r="20" spans="1:12" ht="15.75" thickBot="1" x14ac:dyDescent="0.3">
      <c r="A20" s="43" t="s">
        <v>28</v>
      </c>
      <c r="B20" s="44">
        <v>0.65</v>
      </c>
      <c r="C20" s="45"/>
      <c r="D20" s="59"/>
      <c r="E20" s="59"/>
      <c r="F20" s="42" t="str">
        <f t="shared" si="0"/>
        <v/>
      </c>
      <c r="G20" s="41">
        <f>January!G20+February!D20</f>
        <v>0</v>
      </c>
      <c r="H20" s="41">
        <f>January!H20+February!E20</f>
        <v>0</v>
      </c>
      <c r="I20" s="42" t="str">
        <f t="shared" si="1"/>
        <v/>
      </c>
      <c r="J20" s="41">
        <f>D20+January!J20</f>
        <v>0</v>
      </c>
      <c r="K20" s="41">
        <f>E20+January!K20</f>
        <v>0</v>
      </c>
      <c r="L20" s="42" t="str">
        <f t="shared" si="2"/>
        <v/>
      </c>
    </row>
    <row r="21" spans="1:12" x14ac:dyDescent="0.25">
      <c r="A21" s="46"/>
      <c r="B21" s="47"/>
      <c r="C21" s="47"/>
      <c r="D21" s="2"/>
      <c r="E21" s="2"/>
      <c r="F21" s="48"/>
      <c r="G21" s="2"/>
      <c r="H21" s="2"/>
      <c r="I21" s="48"/>
      <c r="J21" s="2"/>
      <c r="K21" s="2"/>
      <c r="L21" s="48"/>
    </row>
    <row r="22" spans="1:12" x14ac:dyDescent="0.25">
      <c r="A22" s="90" t="s">
        <v>29</v>
      </c>
      <c r="B22" s="90"/>
      <c r="C22" s="90"/>
      <c r="D22" s="90"/>
      <c r="E22" s="90"/>
      <c r="F22" s="90"/>
      <c r="G22" s="90"/>
      <c r="H22" s="90"/>
      <c r="I22" s="90"/>
      <c r="J22" s="90"/>
      <c r="K22" s="90"/>
      <c r="L22" s="90"/>
    </row>
    <row r="23" spans="1:12" x14ac:dyDescent="0.25">
      <c r="A23" s="91" t="s">
        <v>30</v>
      </c>
      <c r="B23" s="91"/>
      <c r="C23" s="91"/>
      <c r="D23" s="91"/>
      <c r="E23" s="91"/>
      <c r="F23" s="91"/>
      <c r="G23" s="91"/>
      <c r="H23" s="91"/>
      <c r="I23" s="91"/>
      <c r="J23" s="91"/>
      <c r="K23" s="91"/>
      <c r="L23" s="91"/>
    </row>
    <row r="24" spans="1:12" x14ac:dyDescent="0.25">
      <c r="A24" s="92" t="s">
        <v>31</v>
      </c>
      <c r="B24" s="93"/>
      <c r="C24" s="93"/>
      <c r="D24" s="93"/>
      <c r="E24" s="93"/>
      <c r="F24" s="93"/>
      <c r="G24" s="93"/>
      <c r="H24" s="93"/>
      <c r="I24" s="93"/>
      <c r="J24" s="93"/>
      <c r="K24" s="93"/>
      <c r="L24" s="93"/>
    </row>
    <row r="25" spans="1:12" x14ac:dyDescent="0.25">
      <c r="A25" s="92"/>
      <c r="B25" s="94"/>
      <c r="C25" s="94"/>
      <c r="D25" s="94"/>
      <c r="E25" s="94"/>
      <c r="F25" s="94"/>
      <c r="G25" s="94"/>
      <c r="H25" s="94"/>
      <c r="I25" s="94"/>
      <c r="J25" s="94"/>
      <c r="K25" s="94"/>
      <c r="L25" s="94"/>
    </row>
    <row r="26" spans="1:12" x14ac:dyDescent="0.25">
      <c r="A26" s="49" t="s">
        <v>32</v>
      </c>
      <c r="B26" s="73"/>
      <c r="C26" s="73"/>
      <c r="D26" s="73"/>
      <c r="E26" s="73"/>
      <c r="F26" s="73"/>
      <c r="G26" s="73"/>
      <c r="H26" s="73"/>
      <c r="I26" s="73"/>
      <c r="J26" s="73"/>
      <c r="K26" s="73"/>
      <c r="L26" s="73"/>
    </row>
    <row r="27" spans="1:12" x14ac:dyDescent="0.25">
      <c r="A27" s="49" t="s">
        <v>33</v>
      </c>
      <c r="B27" s="73"/>
      <c r="C27" s="73"/>
      <c r="D27" s="73"/>
      <c r="E27" s="73"/>
      <c r="F27" s="73"/>
      <c r="G27" s="73"/>
      <c r="H27" s="73"/>
      <c r="I27" s="73"/>
      <c r="J27" s="73"/>
      <c r="K27" s="73"/>
      <c r="L27" s="73"/>
    </row>
  </sheetData>
  <sheetProtection sheet="1" objects="1" scenarios="1"/>
  <mergeCells count="37">
    <mergeCell ref="B27:L27"/>
    <mergeCell ref="A15:B15"/>
    <mergeCell ref="A22:L22"/>
    <mergeCell ref="A23:L23"/>
    <mergeCell ref="A24:A25"/>
    <mergeCell ref="B24:L25"/>
    <mergeCell ref="B26:L26"/>
    <mergeCell ref="G10:I10"/>
    <mergeCell ref="J10:L10"/>
    <mergeCell ref="A12:A13"/>
    <mergeCell ref="D12:F12"/>
    <mergeCell ref="G12:I12"/>
    <mergeCell ref="J12:L12"/>
    <mergeCell ref="D13:F13"/>
    <mergeCell ref="G13:I13"/>
    <mergeCell ref="J13:L13"/>
    <mergeCell ref="J4:L5"/>
    <mergeCell ref="D6:F6"/>
    <mergeCell ref="G6:I6"/>
    <mergeCell ref="J6:L6"/>
    <mergeCell ref="A7:A10"/>
    <mergeCell ref="D7:F7"/>
    <mergeCell ref="G7:I7"/>
    <mergeCell ref="J7:L7"/>
    <mergeCell ref="D8:F8"/>
    <mergeCell ref="G8:I8"/>
    <mergeCell ref="G4:I5"/>
    <mergeCell ref="J8:L8"/>
    <mergeCell ref="D9:F9"/>
    <mergeCell ref="G9:I9"/>
    <mergeCell ref="J9:L9"/>
    <mergeCell ref="D10:F10"/>
    <mergeCell ref="B1:F1"/>
    <mergeCell ref="B2:F2"/>
    <mergeCell ref="A4:A5"/>
    <mergeCell ref="B4:B5"/>
    <mergeCell ref="D4:F5"/>
  </mergeCells>
  <dataValidations count="5">
    <dataValidation type="whole" errorStyle="warning" operator="greaterThanOrEqual" allowBlank="1" showInputMessage="1" showErrorMessage="1" error="Please enter a whole number greater than or equal to the numerator." sqref="E16:E20" xr:uid="{D8F97401-13C8-4351-AF6F-0375615A9BCA}">
      <formula1>D16</formula1>
    </dataValidation>
    <dataValidation type="whole" errorStyle="warning" operator="greaterThanOrEqual" allowBlank="1" showInputMessage="1" showErrorMessage="1" error="Please enter a whole number greater than or equal to the monthly total." sqref="G7:I13" xr:uid="{D582EA5B-E7FA-407D-8FFE-40450658BCBC}">
      <formula1>D7</formula1>
    </dataValidation>
    <dataValidation type="whole" errorStyle="warning" operator="greaterThanOrEqual" allowBlank="1" showInputMessage="1" showErrorMessage="1" error="Please enter a whole number greater than or equal to the Quarter to Date total." sqref="J7:L13" xr:uid="{81A8D8AD-770D-458E-88C6-CC892315B158}">
      <formula1>G7</formula1>
    </dataValidation>
    <dataValidation type="whole" errorStyle="warning" operator="greaterThanOrEqual" allowBlank="1" showInputMessage="1" showErrorMessage="1" error="Please enter a whole number." sqref="D7:F13" xr:uid="{97B9CD50-FB12-4131-92AD-CA0808BAB55D}">
      <formula1>0</formula1>
    </dataValidation>
    <dataValidation type="list" allowBlank="1" showInputMessage="1" showErrorMessage="1" sqref="B2:F3" xr:uid="{7F67B23C-057F-40C9-8B38-FCCBE7B7470F}">
      <formula1>"July,August,September,October,November,December,January,February,March,April,May,June"</formula1>
    </dataValidation>
  </dataValidations>
  <pageMargins left="0.7" right="0.7" top="0.75" bottom="0.75" header="0.3" footer="0.3"/>
  <pageSetup scale="73" orientation="landscape" horizontalDpi="4294967295" verticalDpi="4294967295" r:id="rId1"/>
  <headerFooter>
    <oddHeader>&amp;L&amp;"Calibri,Regular"Children's Mental Health Care Coordination Program&amp;C&amp;"Calibri,Bold"Appendix L
Persons Served and Performance Measure Report</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E7C3B-4509-46D5-BA05-098453D2D6D7}">
  <sheetPr>
    <pageSetUpPr fitToPage="1"/>
  </sheetPr>
  <dimension ref="A1:L27"/>
  <sheetViews>
    <sheetView view="pageLayout" zoomScaleNormal="100" workbookViewId="0">
      <selection activeCell="B1" sqref="B1:F1"/>
    </sheetView>
  </sheetViews>
  <sheetFormatPr defaultColWidth="0.85546875" defaultRowHeight="15" x14ac:dyDescent="0.25"/>
  <cols>
    <col min="1" max="1" width="62.42578125" style="6" customWidth="1"/>
    <col min="2" max="2" width="27.85546875" style="6" customWidth="1"/>
    <col min="3" max="3" width="0.140625" style="6" customWidth="1"/>
    <col min="4" max="7" width="8.140625" style="6" customWidth="1"/>
    <col min="8" max="9" width="8.42578125" style="6" customWidth="1"/>
    <col min="10" max="11" width="8.5703125" style="6" customWidth="1"/>
    <col min="12" max="12" width="8.85546875" style="6" customWidth="1"/>
    <col min="13" max="16384" width="0.85546875" style="6"/>
  </cols>
  <sheetData>
    <row r="1" spans="1:12" x14ac:dyDescent="0.25">
      <c r="A1" s="1" t="s">
        <v>0</v>
      </c>
      <c r="B1" s="61"/>
      <c r="C1" s="61"/>
      <c r="D1" s="61"/>
      <c r="E1" s="61"/>
      <c r="F1" s="61"/>
      <c r="G1" s="2"/>
      <c r="H1" s="2"/>
      <c r="I1" s="3" t="s">
        <v>1</v>
      </c>
      <c r="J1" s="50"/>
      <c r="K1" s="4"/>
      <c r="L1" s="5"/>
    </row>
    <row r="2" spans="1:12" x14ac:dyDescent="0.25">
      <c r="A2" s="1" t="s">
        <v>2</v>
      </c>
      <c r="B2" s="62" t="s">
        <v>41</v>
      </c>
      <c r="C2" s="62"/>
      <c r="D2" s="62"/>
      <c r="E2" s="62"/>
      <c r="F2" s="62"/>
      <c r="G2" s="8"/>
      <c r="H2" s="8"/>
      <c r="I2" s="9" t="s">
        <v>4</v>
      </c>
      <c r="J2" s="50"/>
      <c r="K2" s="4"/>
      <c r="L2" s="10"/>
    </row>
    <row r="3" spans="1:12" ht="15.75" thickBot="1" x14ac:dyDescent="0.3">
      <c r="A3" s="1"/>
      <c r="B3" s="7"/>
      <c r="C3" s="7"/>
      <c r="D3" s="7"/>
      <c r="E3" s="7"/>
      <c r="F3" s="7"/>
      <c r="G3" s="8"/>
      <c r="H3" s="8"/>
      <c r="I3" s="9"/>
      <c r="J3" s="4"/>
      <c r="K3" s="4"/>
      <c r="L3" s="10"/>
    </row>
    <row r="4" spans="1:12" x14ac:dyDescent="0.25">
      <c r="A4" s="63" t="s">
        <v>5</v>
      </c>
      <c r="B4" s="65" t="s">
        <v>6</v>
      </c>
      <c r="C4" s="11"/>
      <c r="D4" s="65" t="s">
        <v>7</v>
      </c>
      <c r="E4" s="65"/>
      <c r="F4" s="65"/>
      <c r="G4" s="80" t="s">
        <v>8</v>
      </c>
      <c r="H4" s="80"/>
      <c r="I4" s="80"/>
      <c r="J4" s="65" t="s">
        <v>9</v>
      </c>
      <c r="K4" s="65"/>
      <c r="L4" s="67"/>
    </row>
    <row r="5" spans="1:12" x14ac:dyDescent="0.25">
      <c r="A5" s="64"/>
      <c r="B5" s="66"/>
      <c r="C5" s="12"/>
      <c r="D5" s="66"/>
      <c r="E5" s="66"/>
      <c r="F5" s="66"/>
      <c r="G5" s="81"/>
      <c r="H5" s="81"/>
      <c r="I5" s="81"/>
      <c r="J5" s="66"/>
      <c r="K5" s="66"/>
      <c r="L5" s="68"/>
    </row>
    <row r="6" spans="1:12" x14ac:dyDescent="0.25">
      <c r="A6" s="13" t="s">
        <v>10</v>
      </c>
      <c r="B6" s="14" t="s">
        <v>11</v>
      </c>
      <c r="C6" s="15"/>
      <c r="D6" s="69">
        <f>SUM(D7:F10)</f>
        <v>0</v>
      </c>
      <c r="E6" s="69"/>
      <c r="F6" s="69"/>
      <c r="G6" s="69">
        <f>SUM(G7:I10)</f>
        <v>0</v>
      </c>
      <c r="H6" s="69"/>
      <c r="I6" s="69"/>
      <c r="J6" s="69">
        <f>SUM(J7:L10)</f>
        <v>0</v>
      </c>
      <c r="K6" s="69"/>
      <c r="L6" s="70"/>
    </row>
    <row r="7" spans="1:12" x14ac:dyDescent="0.25">
      <c r="A7" s="71" t="s">
        <v>12</v>
      </c>
      <c r="B7" s="16" t="s">
        <v>13</v>
      </c>
      <c r="C7" s="17"/>
      <c r="D7" s="72"/>
      <c r="E7" s="73"/>
      <c r="F7" s="74"/>
      <c r="G7" s="75"/>
      <c r="H7" s="76"/>
      <c r="I7" s="77"/>
      <c r="J7" s="78"/>
      <c r="K7" s="61"/>
      <c r="L7" s="79"/>
    </row>
    <row r="8" spans="1:12" x14ac:dyDescent="0.25">
      <c r="A8" s="71"/>
      <c r="B8" s="16" t="s">
        <v>14</v>
      </c>
      <c r="C8" s="17"/>
      <c r="D8" s="72"/>
      <c r="E8" s="73"/>
      <c r="F8" s="74"/>
      <c r="G8" s="75"/>
      <c r="H8" s="76"/>
      <c r="I8" s="77"/>
      <c r="J8" s="72"/>
      <c r="K8" s="73"/>
      <c r="L8" s="82"/>
    </row>
    <row r="9" spans="1:12" x14ac:dyDescent="0.25">
      <c r="A9" s="71"/>
      <c r="B9" s="16" t="s">
        <v>15</v>
      </c>
      <c r="C9" s="17"/>
      <c r="D9" s="72"/>
      <c r="E9" s="73"/>
      <c r="F9" s="74"/>
      <c r="G9" s="75"/>
      <c r="H9" s="76"/>
      <c r="I9" s="77"/>
      <c r="J9" s="72"/>
      <c r="K9" s="73"/>
      <c r="L9" s="82"/>
    </row>
    <row r="10" spans="1:12" x14ac:dyDescent="0.25">
      <c r="A10" s="71"/>
      <c r="B10" s="18" t="s">
        <v>16</v>
      </c>
      <c r="C10" s="19"/>
      <c r="D10" s="72"/>
      <c r="E10" s="73"/>
      <c r="F10" s="74"/>
      <c r="G10" s="75"/>
      <c r="H10" s="76"/>
      <c r="I10" s="77"/>
      <c r="J10" s="72"/>
      <c r="K10" s="73"/>
      <c r="L10" s="82"/>
    </row>
    <row r="11" spans="1:12" ht="2.85" customHeight="1" x14ac:dyDescent="0.25">
      <c r="A11" s="20"/>
      <c r="B11" s="21"/>
      <c r="C11" s="22"/>
      <c r="D11" s="51"/>
      <c r="E11" s="52"/>
      <c r="F11" s="53"/>
      <c r="G11" s="54"/>
      <c r="H11" s="55"/>
      <c r="I11" s="56"/>
      <c r="J11" s="51"/>
      <c r="K11" s="52"/>
      <c r="L11" s="57"/>
    </row>
    <row r="12" spans="1:12" x14ac:dyDescent="0.25">
      <c r="A12" s="83" t="s">
        <v>17</v>
      </c>
      <c r="B12" s="27" t="s">
        <v>18</v>
      </c>
      <c r="C12" s="28"/>
      <c r="D12" s="85"/>
      <c r="E12" s="86"/>
      <c r="F12" s="87"/>
      <c r="G12" s="72"/>
      <c r="H12" s="73"/>
      <c r="I12" s="74"/>
      <c r="J12" s="72"/>
      <c r="K12" s="73"/>
      <c r="L12" s="82"/>
    </row>
    <row r="13" spans="1:12" x14ac:dyDescent="0.25">
      <c r="A13" s="84"/>
      <c r="B13" s="27" t="s">
        <v>19</v>
      </c>
      <c r="C13" s="28"/>
      <c r="D13" s="85"/>
      <c r="E13" s="86"/>
      <c r="F13" s="87"/>
      <c r="G13" s="72"/>
      <c r="H13" s="73"/>
      <c r="I13" s="74"/>
      <c r="J13" s="72"/>
      <c r="K13" s="73"/>
      <c r="L13" s="82"/>
    </row>
    <row r="14" spans="1:12" ht="2.85" customHeight="1" x14ac:dyDescent="0.25">
      <c r="A14" s="29"/>
      <c r="B14" s="30"/>
      <c r="C14" s="28"/>
      <c r="D14" s="31"/>
      <c r="E14" s="32"/>
      <c r="F14" s="33"/>
      <c r="G14" s="23"/>
      <c r="H14" s="24"/>
      <c r="I14" s="25"/>
      <c r="J14" s="23"/>
      <c r="K14" s="24"/>
      <c r="L14" s="26"/>
    </row>
    <row r="15" spans="1:12" ht="66.75" x14ac:dyDescent="0.25">
      <c r="A15" s="88" t="s">
        <v>20</v>
      </c>
      <c r="B15" s="89"/>
      <c r="C15" s="34"/>
      <c r="D15" s="35" t="s">
        <v>21</v>
      </c>
      <c r="E15" s="35" t="s">
        <v>22</v>
      </c>
      <c r="F15" s="36" t="s">
        <v>23</v>
      </c>
      <c r="G15" s="35" t="s">
        <v>21</v>
      </c>
      <c r="H15" s="35" t="s">
        <v>22</v>
      </c>
      <c r="I15" s="36" t="s">
        <v>23</v>
      </c>
      <c r="J15" s="35" t="s">
        <v>21</v>
      </c>
      <c r="K15" s="35" t="s">
        <v>22</v>
      </c>
      <c r="L15" s="37" t="s">
        <v>23</v>
      </c>
    </row>
    <row r="16" spans="1:12" x14ac:dyDescent="0.25">
      <c r="A16" s="38" t="s">
        <v>24</v>
      </c>
      <c r="B16" s="39">
        <v>0.85</v>
      </c>
      <c r="C16" s="40"/>
      <c r="D16" s="58"/>
      <c r="E16" s="58"/>
      <c r="F16" s="42" t="str">
        <f>IFERROR(D16/E16,"")</f>
        <v/>
      </c>
      <c r="G16" s="41">
        <f>D16+February!G16</f>
        <v>0</v>
      </c>
      <c r="H16" s="41">
        <f>E16+February!H16</f>
        <v>0</v>
      </c>
      <c r="I16" s="42" t="str">
        <f>IFERROR(G16/H16,"")</f>
        <v/>
      </c>
      <c r="J16" s="41">
        <f>D16+February!J16</f>
        <v>0</v>
      </c>
      <c r="K16" s="41">
        <f>E16+February!K16</f>
        <v>0</v>
      </c>
      <c r="L16" s="42" t="str">
        <f>IFERROR(J16/K16,"")</f>
        <v/>
      </c>
    </row>
    <row r="17" spans="1:12" ht="30" x14ac:dyDescent="0.25">
      <c r="A17" s="38" t="s">
        <v>25</v>
      </c>
      <c r="B17" s="39">
        <v>0.95</v>
      </c>
      <c r="C17" s="40"/>
      <c r="D17" s="58"/>
      <c r="E17" s="58"/>
      <c r="F17" s="42" t="str">
        <f t="shared" ref="F17:F20" si="0">IFERROR(D17/E17,"")</f>
        <v/>
      </c>
      <c r="G17" s="41">
        <f>D17+February!G17</f>
        <v>0</v>
      </c>
      <c r="H17" s="41">
        <f>E17+February!H17</f>
        <v>0</v>
      </c>
      <c r="I17" s="42" t="str">
        <f t="shared" ref="I17:I20" si="1">IFERROR(G17/H17,"")</f>
        <v/>
      </c>
      <c r="J17" s="41">
        <f>D17+February!J17</f>
        <v>0</v>
      </c>
      <c r="K17" s="41">
        <f>E17+February!K17</f>
        <v>0</v>
      </c>
      <c r="L17" s="42" t="str">
        <f t="shared" ref="L17:L20" si="2">IFERROR(J17/K17,"")</f>
        <v/>
      </c>
    </row>
    <row r="18" spans="1:12" ht="30" x14ac:dyDescent="0.25">
      <c r="A18" s="38" t="s">
        <v>26</v>
      </c>
      <c r="B18" s="39">
        <v>1</v>
      </c>
      <c r="C18" s="40"/>
      <c r="D18" s="58"/>
      <c r="E18" s="58"/>
      <c r="F18" s="42" t="str">
        <f t="shared" si="0"/>
        <v/>
      </c>
      <c r="G18" s="41">
        <f>D18+February!G18</f>
        <v>0</v>
      </c>
      <c r="H18" s="41">
        <f>E18+February!H18</f>
        <v>0</v>
      </c>
      <c r="I18" s="42" t="str">
        <f t="shared" si="1"/>
        <v/>
      </c>
      <c r="J18" s="41">
        <f>D18+February!J18</f>
        <v>0</v>
      </c>
      <c r="K18" s="41">
        <f>E18+February!K18</f>
        <v>0</v>
      </c>
      <c r="L18" s="42" t="str">
        <f t="shared" si="2"/>
        <v/>
      </c>
    </row>
    <row r="19" spans="1:12" ht="30" x14ac:dyDescent="0.25">
      <c r="A19" s="38" t="s">
        <v>27</v>
      </c>
      <c r="B19" s="39">
        <v>0.95</v>
      </c>
      <c r="C19" s="40"/>
      <c r="D19" s="58"/>
      <c r="E19" s="58"/>
      <c r="F19" s="42" t="str">
        <f t="shared" si="0"/>
        <v/>
      </c>
      <c r="G19" s="41">
        <f>D19+February!G19</f>
        <v>0</v>
      </c>
      <c r="H19" s="41">
        <f>E19+February!H19</f>
        <v>0</v>
      </c>
      <c r="I19" s="42" t="str">
        <f t="shared" si="1"/>
        <v/>
      </c>
      <c r="J19" s="41">
        <f>D19+February!J19</f>
        <v>0</v>
      </c>
      <c r="K19" s="41">
        <f>E19+February!K19</f>
        <v>0</v>
      </c>
      <c r="L19" s="42" t="str">
        <f t="shared" si="2"/>
        <v/>
      </c>
    </row>
    <row r="20" spans="1:12" ht="15.75" thickBot="1" x14ac:dyDescent="0.3">
      <c r="A20" s="43" t="s">
        <v>28</v>
      </c>
      <c r="B20" s="44">
        <v>0.65</v>
      </c>
      <c r="C20" s="45"/>
      <c r="D20" s="59"/>
      <c r="E20" s="59"/>
      <c r="F20" s="42" t="str">
        <f t="shared" si="0"/>
        <v/>
      </c>
      <c r="G20" s="41">
        <f>D20+February!G20</f>
        <v>0</v>
      </c>
      <c r="H20" s="41">
        <f>E20+February!H20</f>
        <v>0</v>
      </c>
      <c r="I20" s="42" t="str">
        <f t="shared" si="1"/>
        <v/>
      </c>
      <c r="J20" s="41">
        <f>D20+February!J20</f>
        <v>0</v>
      </c>
      <c r="K20" s="41">
        <f>E20+February!K20</f>
        <v>0</v>
      </c>
      <c r="L20" s="42" t="str">
        <f t="shared" si="2"/>
        <v/>
      </c>
    </row>
    <row r="21" spans="1:12" x14ac:dyDescent="0.25">
      <c r="A21" s="46"/>
      <c r="B21" s="47"/>
      <c r="C21" s="47"/>
      <c r="D21" s="2"/>
      <c r="E21" s="2"/>
      <c r="F21" s="48"/>
      <c r="G21" s="2"/>
      <c r="H21" s="2"/>
      <c r="I21" s="48"/>
      <c r="J21" s="2"/>
      <c r="K21" s="2"/>
      <c r="L21" s="48"/>
    </row>
    <row r="22" spans="1:12" x14ac:dyDescent="0.25">
      <c r="A22" s="90" t="s">
        <v>29</v>
      </c>
      <c r="B22" s="90"/>
      <c r="C22" s="90"/>
      <c r="D22" s="90"/>
      <c r="E22" s="90"/>
      <c r="F22" s="90"/>
      <c r="G22" s="90"/>
      <c r="H22" s="90"/>
      <c r="I22" s="90"/>
      <c r="J22" s="90"/>
      <c r="K22" s="90"/>
      <c r="L22" s="90"/>
    </row>
    <row r="23" spans="1:12" x14ac:dyDescent="0.25">
      <c r="A23" s="91" t="s">
        <v>30</v>
      </c>
      <c r="B23" s="91"/>
      <c r="C23" s="91"/>
      <c r="D23" s="91"/>
      <c r="E23" s="91"/>
      <c r="F23" s="91"/>
      <c r="G23" s="91"/>
      <c r="H23" s="91"/>
      <c r="I23" s="91"/>
      <c r="J23" s="91"/>
      <c r="K23" s="91"/>
      <c r="L23" s="91"/>
    </row>
    <row r="24" spans="1:12" x14ac:dyDescent="0.25">
      <c r="A24" s="92" t="s">
        <v>31</v>
      </c>
      <c r="B24" s="93"/>
      <c r="C24" s="93"/>
      <c r="D24" s="93"/>
      <c r="E24" s="93"/>
      <c r="F24" s="93"/>
      <c r="G24" s="93"/>
      <c r="H24" s="93"/>
      <c r="I24" s="93"/>
      <c r="J24" s="93"/>
      <c r="K24" s="93"/>
      <c r="L24" s="93"/>
    </row>
    <row r="25" spans="1:12" x14ac:dyDescent="0.25">
      <c r="A25" s="92"/>
      <c r="B25" s="94"/>
      <c r="C25" s="94"/>
      <c r="D25" s="94"/>
      <c r="E25" s="94"/>
      <c r="F25" s="94"/>
      <c r="G25" s="94"/>
      <c r="H25" s="94"/>
      <c r="I25" s="94"/>
      <c r="J25" s="94"/>
      <c r="K25" s="94"/>
      <c r="L25" s="94"/>
    </row>
    <row r="26" spans="1:12" x14ac:dyDescent="0.25">
      <c r="A26" s="49" t="s">
        <v>32</v>
      </c>
      <c r="B26" s="73"/>
      <c r="C26" s="73"/>
      <c r="D26" s="73"/>
      <c r="E26" s="73"/>
      <c r="F26" s="73"/>
      <c r="G26" s="73"/>
      <c r="H26" s="73"/>
      <c r="I26" s="73"/>
      <c r="J26" s="73"/>
      <c r="K26" s="73"/>
      <c r="L26" s="73"/>
    </row>
    <row r="27" spans="1:12" x14ac:dyDescent="0.25">
      <c r="A27" s="49" t="s">
        <v>33</v>
      </c>
      <c r="B27" s="73"/>
      <c r="C27" s="73"/>
      <c r="D27" s="73"/>
      <c r="E27" s="73"/>
      <c r="F27" s="73"/>
      <c r="G27" s="73"/>
      <c r="H27" s="73"/>
      <c r="I27" s="73"/>
      <c r="J27" s="73"/>
      <c r="K27" s="73"/>
      <c r="L27" s="73"/>
    </row>
  </sheetData>
  <sheetProtection sheet="1" objects="1" scenarios="1"/>
  <mergeCells count="37">
    <mergeCell ref="B27:L27"/>
    <mergeCell ref="A15:B15"/>
    <mergeCell ref="A22:L22"/>
    <mergeCell ref="A23:L23"/>
    <mergeCell ref="A24:A25"/>
    <mergeCell ref="B24:L25"/>
    <mergeCell ref="B26:L26"/>
    <mergeCell ref="G10:I10"/>
    <mergeCell ref="J10:L10"/>
    <mergeCell ref="A12:A13"/>
    <mergeCell ref="D12:F12"/>
    <mergeCell ref="G12:I12"/>
    <mergeCell ref="J12:L12"/>
    <mergeCell ref="D13:F13"/>
    <mergeCell ref="G13:I13"/>
    <mergeCell ref="J13:L13"/>
    <mergeCell ref="J4:L5"/>
    <mergeCell ref="D6:F6"/>
    <mergeCell ref="G6:I6"/>
    <mergeCell ref="J6:L6"/>
    <mergeCell ref="A7:A10"/>
    <mergeCell ref="D7:F7"/>
    <mergeCell ref="G7:I7"/>
    <mergeCell ref="J7:L7"/>
    <mergeCell ref="D8:F8"/>
    <mergeCell ref="G8:I8"/>
    <mergeCell ref="G4:I5"/>
    <mergeCell ref="J8:L8"/>
    <mergeCell ref="D9:F9"/>
    <mergeCell ref="G9:I9"/>
    <mergeCell ref="J9:L9"/>
    <mergeCell ref="D10:F10"/>
    <mergeCell ref="B1:F1"/>
    <mergeCell ref="B2:F2"/>
    <mergeCell ref="A4:A5"/>
    <mergeCell ref="B4:B5"/>
    <mergeCell ref="D4:F5"/>
  </mergeCells>
  <dataValidations count="5">
    <dataValidation type="list" allowBlank="1" showInputMessage="1" showErrorMessage="1" sqref="B2:F3" xr:uid="{FAE120CB-14AD-417C-909D-E51D2080EB80}">
      <formula1>"July,August,September,October,November,December,January,February,March,April,May,June"</formula1>
    </dataValidation>
    <dataValidation type="whole" errorStyle="warning" operator="greaterThanOrEqual" allowBlank="1" showInputMessage="1" showErrorMessage="1" error="Please enter a whole number." sqref="D7:F13" xr:uid="{31DD43B9-3D17-4821-A267-8C1EF52D560C}">
      <formula1>0</formula1>
    </dataValidation>
    <dataValidation type="whole" errorStyle="warning" operator="greaterThanOrEqual" allowBlank="1" showInputMessage="1" showErrorMessage="1" error="Please enter a whole number greater than or equal to the Quarter to Date total." sqref="J7:L13" xr:uid="{DAFBE1CF-B713-4054-9AD1-1B1DBE1D7B64}">
      <formula1>G7</formula1>
    </dataValidation>
    <dataValidation type="whole" errorStyle="warning" operator="greaterThanOrEqual" allowBlank="1" showInputMessage="1" showErrorMessage="1" error="Please enter a whole number greater than or equal to the monthly total." sqref="G7:I13" xr:uid="{15481511-1DFC-46DB-95C4-5A0F1A5C0726}">
      <formula1>D7</formula1>
    </dataValidation>
    <dataValidation type="whole" errorStyle="warning" operator="greaterThanOrEqual" allowBlank="1" showInputMessage="1" showErrorMessage="1" error="Please enter a whole number greater than or equal to the numerator." sqref="E16:E20" xr:uid="{1FDFF8CA-D1ED-4357-8A33-1891E08C397C}">
      <formula1>D16</formula1>
    </dataValidation>
  </dataValidations>
  <pageMargins left="0.7" right="0.7" top="0.75" bottom="0.75" header="0.3" footer="0.3"/>
  <pageSetup scale="73" orientation="landscape" horizontalDpi="4294967295" verticalDpi="4294967295" r:id="rId1"/>
  <headerFooter>
    <oddHeader>&amp;L&amp;"Calibri,Regular"Children's Mental Health Care Coordination Program&amp;C&amp;"Calibri,Bold"Appendix L
Persons Served and Performance Measure Report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532c155-e1cb-42a2-b710-8d3f48b81afc" xsi:nil="true"/>
    <_Flow_SignoffStatus xmlns="377d2592-5041-419b-a5a7-869178a8e937" xsi:nil="true"/>
    <lcf76f155ced4ddcb4097134ff3c332f xmlns="377d2592-5041-419b-a5a7-869178a8e93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87C6E6D3B96242AB8F20EDD13DCB7A" ma:contentTypeVersion="21" ma:contentTypeDescription="Create a new document." ma:contentTypeScope="" ma:versionID="5ede9c61b581ac023ba6e95c0c95f3ca">
  <xsd:schema xmlns:xsd="http://www.w3.org/2001/XMLSchema" xmlns:xs="http://www.w3.org/2001/XMLSchema" xmlns:p="http://schemas.microsoft.com/office/2006/metadata/properties" xmlns:ns2="377d2592-5041-419b-a5a7-869178a8e937" xmlns:ns3="7532c155-e1cb-42a2-b710-8d3f48b81afc" targetNamespace="http://schemas.microsoft.com/office/2006/metadata/properties" ma:root="true" ma:fieldsID="40ba5249e4c3a5c6780826854c68527a" ns2:_="" ns3:_="">
    <xsd:import namespace="377d2592-5041-419b-a5a7-869178a8e937"/>
    <xsd:import namespace="7532c155-e1cb-42a2-b710-8d3f48b81a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d2592-5041-419b-a5a7-869178a8e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Sign-off status"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ecf467b-2812-48e1-8bfb-e7f5b91ec7d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532c155-e1cb-42a2-b710-8d3f48b81a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08503f-563d-4b54-907b-d19222e839f2}" ma:internalName="TaxCatchAll" ma:showField="CatchAllData" ma:web="7532c155-e1cb-42a2-b710-8d3f48b81af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ACCC3C-8B36-44A4-BCA0-409C35A97F3E}">
  <ds:schemaRefs>
    <ds:schemaRef ds:uri="http://schemas.microsoft.com/office/2006/metadata/properties"/>
    <ds:schemaRef ds:uri="http://schemas.microsoft.com/office/infopath/2007/PartnerControls"/>
    <ds:schemaRef ds:uri="7532c155-e1cb-42a2-b710-8d3f48b81afc"/>
    <ds:schemaRef ds:uri="377d2592-5041-419b-a5a7-869178a8e937"/>
  </ds:schemaRefs>
</ds:datastoreItem>
</file>

<file path=customXml/itemProps2.xml><?xml version="1.0" encoding="utf-8"?>
<ds:datastoreItem xmlns:ds="http://schemas.openxmlformats.org/officeDocument/2006/customXml" ds:itemID="{DD928AB0-83A5-48AF-9B16-B8584EEE551A}">
  <ds:schemaRefs>
    <ds:schemaRef ds:uri="http://schemas.microsoft.com/sharepoint/v3/contenttype/forms"/>
  </ds:schemaRefs>
</ds:datastoreItem>
</file>

<file path=customXml/itemProps3.xml><?xml version="1.0" encoding="utf-8"?>
<ds:datastoreItem xmlns:ds="http://schemas.openxmlformats.org/officeDocument/2006/customXml" ds:itemID="{5CFE9AC2-B202-4AAC-882C-787A703A9A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July</vt:lpstr>
      <vt:lpstr>August</vt:lpstr>
      <vt:lpstr>September</vt:lpstr>
      <vt:lpstr>October</vt:lpstr>
      <vt:lpstr>November</vt:lpstr>
      <vt:lpstr>December</vt:lpstr>
      <vt:lpstr>January</vt:lpstr>
      <vt:lpstr>February</vt:lpstr>
      <vt:lpstr>March</vt:lpstr>
      <vt:lpstr>April</vt:lpstr>
      <vt:lpstr>May</vt:lpstr>
      <vt:lpstr>June</vt:lpstr>
      <vt:lpstr>April!Print_Area</vt:lpstr>
      <vt:lpstr>August!Print_Area</vt:lpstr>
      <vt:lpstr>December!Print_Area</vt:lpstr>
      <vt:lpstr>February!Print_Area</vt:lpstr>
      <vt:lpstr>January!Print_Area</vt:lpstr>
      <vt:lpstr>July!Print_Area</vt:lpstr>
      <vt:lpstr>June!Print_Area</vt:lpstr>
      <vt:lpstr>March!Print_Area</vt:lpstr>
      <vt:lpstr>May!Print_Area</vt:lpstr>
      <vt:lpstr>November!Print_Area</vt:lpstr>
      <vt:lpstr>October!Print_Area</vt:lpstr>
      <vt:lpstr>September!Print_Area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Meghan Riley-Reynolds</dc:creator>
  <cp:keywords/>
  <dc:description/>
  <cp:lastModifiedBy>Princess Bordeaux Bartolazo</cp:lastModifiedBy>
  <cp:revision/>
  <cp:lastPrinted>2026-07-31T19:01:40Z</cp:lastPrinted>
  <dcterms:created xsi:type="dcterms:W3CDTF">2024-02-27T13:29:17Z</dcterms:created>
  <dcterms:modified xsi:type="dcterms:W3CDTF">2026-07-31T19:06:10Z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0x010100F687C6E6D3B96242AB8F20EDD13DCB7A</vt:lpwstr>
  </property>
</Properties>
</file>